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8800" windowHeight="12330"/>
  </bookViews>
  <sheets>
    <sheet name="8-2gr" sheetId="5" r:id="rId1"/>
    <sheet name="Lapa1" sheetId="12" r:id="rId2"/>
  </sheets>
  <calcPr calcId="162913"/>
</workbook>
</file>

<file path=xl/calcChain.xml><?xml version="1.0" encoding="utf-8"?>
<calcChain xmlns="http://schemas.openxmlformats.org/spreadsheetml/2006/main">
  <c r="CH17" i="5" l="1"/>
  <c r="CH13" i="5"/>
  <c r="CH7" i="5"/>
  <c r="CF13" i="5"/>
  <c r="CF7" i="5"/>
  <c r="CE15" i="5" l="1"/>
  <c r="CZ29" i="5"/>
  <c r="CO29" i="5"/>
  <c r="BS33" i="5"/>
  <c r="BH33" i="5"/>
  <c r="CZ28" i="5"/>
  <c r="CO28" i="5"/>
  <c r="BS32" i="5"/>
  <c r="BH32" i="5"/>
  <c r="CZ27" i="5"/>
  <c r="CO27" i="5"/>
  <c r="BS30" i="5"/>
  <c r="BH30" i="5"/>
  <c r="CZ26" i="5"/>
  <c r="CO26" i="5"/>
  <c r="BS29" i="5"/>
  <c r="BH29" i="5"/>
  <c r="CZ25" i="5"/>
  <c r="CO25" i="5"/>
  <c r="BS27" i="5"/>
  <c r="BH27" i="5"/>
  <c r="CZ24" i="5"/>
  <c r="CO24" i="5"/>
  <c r="BS26" i="5"/>
  <c r="BH26" i="5"/>
  <c r="CZ23" i="5"/>
  <c r="CO23" i="5"/>
  <c r="BS24" i="5"/>
  <c r="BH24" i="5"/>
  <c r="CZ22" i="5"/>
  <c r="CO22" i="5"/>
  <c r="BS23" i="5"/>
  <c r="BH23" i="5"/>
  <c r="CZ21" i="5"/>
  <c r="CO21" i="5"/>
  <c r="BS21" i="5"/>
  <c r="BH21" i="5"/>
  <c r="CZ20" i="5"/>
  <c r="CO20" i="5"/>
  <c r="BS20" i="5"/>
  <c r="BH20" i="5"/>
  <c r="DC15" i="5"/>
  <c r="DG11" i="5" s="1"/>
  <c r="DA15" i="5"/>
  <c r="DI11" i="5" s="1"/>
  <c r="CW15" i="5"/>
  <c r="DG7" i="5" s="1"/>
  <c r="CU15" i="5"/>
  <c r="BQ17" i="5"/>
  <c r="CF17" i="5" s="1"/>
  <c r="DI13" i="5"/>
  <c r="DD15" i="5" s="1"/>
  <c r="DG13" i="5"/>
  <c r="CZ13" i="5"/>
  <c r="DD9" i="5" s="1"/>
  <c r="CX13" i="5"/>
  <c r="DF9" i="5" s="1"/>
  <c r="CF15" i="5"/>
  <c r="CH15" i="5"/>
  <c r="BQ13" i="5"/>
  <c r="BY9" i="5" s="1"/>
  <c r="CW11" i="5"/>
  <c r="DA7" i="5" s="1"/>
  <c r="CU11" i="5"/>
  <c r="BT13" i="5"/>
  <c r="CB9" i="5" s="1"/>
  <c r="BV13" i="5"/>
  <c r="CX15" i="5"/>
  <c r="DC9" i="5"/>
  <c r="CX11" i="5" s="1"/>
  <c r="DA9" i="5"/>
  <c r="CZ11" i="5" s="1"/>
  <c r="CE9" i="5"/>
  <c r="BQ15" i="5" s="1"/>
  <c r="BQ11" i="5"/>
  <c r="CF11" i="5" s="1"/>
  <c r="BS11" i="5"/>
  <c r="CH11" i="5" s="1"/>
  <c r="DF7" i="5"/>
  <c r="CU13" i="5" s="1"/>
  <c r="DD7" i="5"/>
  <c r="CW13" i="5" s="1"/>
  <c r="CZ7" i="5"/>
  <c r="CX7" i="5"/>
  <c r="BN9" i="5"/>
  <c r="CF9" i="5" s="1"/>
  <c r="BP9" i="5"/>
  <c r="CH9" i="5" s="1"/>
  <c r="CU12" i="5" l="1"/>
  <c r="CU10" i="5"/>
  <c r="BW6" i="5"/>
  <c r="CF6" i="5" s="1"/>
  <c r="CX10" i="5"/>
  <c r="DL13" i="5"/>
  <c r="CX12" i="5"/>
  <c r="DG12" i="5"/>
  <c r="DA12" i="5"/>
  <c r="CZ15" i="5"/>
  <c r="DF15" i="5"/>
  <c r="CU9" i="5"/>
  <c r="DJ9" i="5" s="1"/>
  <c r="DL11" i="5"/>
  <c r="DC7" i="5"/>
  <c r="DI7" i="5"/>
  <c r="DG6" i="5" s="1"/>
  <c r="CW9" i="5"/>
  <c r="DL9" i="5" s="1"/>
  <c r="DG10" i="5"/>
  <c r="BN8" i="5"/>
  <c r="DJ13" i="5"/>
  <c r="BT8" i="5"/>
  <c r="DJ7" i="5"/>
  <c r="DJ11" i="5"/>
  <c r="BN14" i="5"/>
  <c r="DJ15" i="5"/>
  <c r="CF14" i="5" l="1"/>
  <c r="CF10" i="5"/>
  <c r="CF12" i="5"/>
  <c r="DJ6" i="5"/>
  <c r="DJ10" i="5"/>
  <c r="CF8" i="5"/>
  <c r="DJ14" i="5"/>
  <c r="DJ12" i="5"/>
  <c r="DL15" i="5"/>
  <c r="CF16" i="5"/>
  <c r="CU8" i="5"/>
  <c r="DJ8" i="5" s="1"/>
  <c r="DL7" i="5"/>
  <c r="AO20" i="5" l="1"/>
  <c r="AG20" i="5"/>
  <c r="N20" i="5"/>
  <c r="E20" i="5"/>
  <c r="AO19" i="5"/>
  <c r="AG19" i="5"/>
  <c r="N19" i="5"/>
  <c r="E19" i="5"/>
  <c r="AO18" i="5"/>
  <c r="AG18" i="5"/>
  <c r="N18" i="5"/>
  <c r="E18" i="5"/>
  <c r="AO17" i="5"/>
  <c r="AG17" i="5"/>
  <c r="N17" i="5"/>
  <c r="E17" i="5"/>
  <c r="AO16" i="5"/>
  <c r="AG16" i="5"/>
  <c r="N16" i="5"/>
  <c r="E16" i="5"/>
  <c r="AO15" i="5"/>
  <c r="AG15" i="5"/>
  <c r="N15" i="5"/>
  <c r="E15" i="5"/>
  <c r="AR13" i="5"/>
  <c r="AP13" i="5"/>
  <c r="Q13" i="5"/>
  <c r="O13" i="5"/>
  <c r="AX11" i="5"/>
  <c r="AS13" i="5" s="1"/>
  <c r="AV11" i="5"/>
  <c r="AU13" i="5" s="1"/>
  <c r="AO11" i="5"/>
  <c r="AM11" i="5"/>
  <c r="AU7" i="5" s="1"/>
  <c r="W11" i="5"/>
  <c r="R13" i="5" s="1"/>
  <c r="U11" i="5"/>
  <c r="T13" i="5" s="1"/>
  <c r="N11" i="5"/>
  <c r="L11" i="5"/>
  <c r="T7" i="5" s="1"/>
  <c r="AX9" i="5"/>
  <c r="AV9" i="5"/>
  <c r="AU9" i="5"/>
  <c r="AP11" i="5" s="1"/>
  <c r="AS9" i="5"/>
  <c r="AR11" i="5" s="1"/>
  <c r="W9" i="5"/>
  <c r="U9" i="5"/>
  <c r="T9" i="5"/>
  <c r="O11" i="5" s="1"/>
  <c r="R9" i="5"/>
  <c r="Q11" i="5" s="1"/>
  <c r="AX7" i="5"/>
  <c r="AM13" i="5" s="1"/>
  <c r="AV7" i="5"/>
  <c r="AO13" i="5" s="1"/>
  <c r="AR7" i="5"/>
  <c r="AP7" i="5"/>
  <c r="AO9" i="5" s="1"/>
  <c r="W7" i="5"/>
  <c r="L13" i="5" s="1"/>
  <c r="U7" i="5"/>
  <c r="N13" i="5" s="1"/>
  <c r="Q7" i="5"/>
  <c r="L9" i="5" s="1"/>
  <c r="O7" i="5"/>
  <c r="N9" i="5" s="1"/>
  <c r="BA7" i="5" l="1"/>
  <c r="O6" i="5"/>
  <c r="X9" i="5"/>
  <c r="BA11" i="5"/>
  <c r="AM10" i="5"/>
  <c r="Z11" i="5"/>
  <c r="R7" i="5"/>
  <c r="R6" i="5" s="1"/>
  <c r="O12" i="5"/>
  <c r="AY13" i="5"/>
  <c r="AP12" i="5"/>
  <c r="AS7" i="5"/>
  <c r="AS8" i="5"/>
  <c r="X13" i="5"/>
  <c r="AM9" i="5"/>
  <c r="AY9" i="5" s="1"/>
  <c r="O10" i="5"/>
  <c r="R12" i="5"/>
  <c r="AS12" i="5"/>
  <c r="Z9" i="5"/>
  <c r="BA13" i="5"/>
  <c r="AM12" i="5"/>
  <c r="Z7" i="5"/>
  <c r="Z13" i="5"/>
  <c r="L12" i="5"/>
  <c r="BA9" i="5"/>
  <c r="X11" i="5"/>
  <c r="AY11" i="5"/>
  <c r="AY7" i="5" l="1"/>
  <c r="AM8" i="5"/>
  <c r="AY8" i="5" s="1"/>
  <c r="X6" i="5"/>
  <c r="AY10" i="5"/>
  <c r="X7" i="5"/>
  <c r="X8" i="5"/>
  <c r="X12" i="5"/>
  <c r="X10" i="5"/>
  <c r="AY6" i="5"/>
  <c r="AY12" i="5"/>
</calcChain>
</file>

<file path=xl/sharedStrings.xml><?xml version="1.0" encoding="utf-8"?>
<sst xmlns="http://schemas.openxmlformats.org/spreadsheetml/2006/main" count="458" uniqueCount="54">
  <si>
    <t>A  grupa</t>
  </si>
  <si>
    <t>P.</t>
  </si>
  <si>
    <t>V.</t>
  </si>
  <si>
    <t>B  grupa</t>
  </si>
  <si>
    <t>KOPĀ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</si>
  <si>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</si>
  <si>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</si>
  <si>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</si>
  <si>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</si>
  <si>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</si>
  <si>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</si>
  <si>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</si>
  <si>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</si>
  <si>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</si>
  <si>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</si>
  <si>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</si>
  <si>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A1</t>
  </si>
  <si>
    <t>B2</t>
  </si>
  <si>
    <t>1.v.</t>
  </si>
  <si>
    <t>B1</t>
  </si>
  <si>
    <t>A2</t>
  </si>
  <si>
    <t>2.v.</t>
  </si>
  <si>
    <t>3.v.</t>
  </si>
  <si>
    <t>4.v.</t>
  </si>
  <si>
    <t>F  I  N  Ā  L  D  A  Ļ  A</t>
  </si>
  <si>
    <t>Rojas vsk.</t>
  </si>
  <si>
    <t>Sabile psk.</t>
  </si>
  <si>
    <t>Talsu 2.vsk.</t>
  </si>
  <si>
    <t>Dundagas vsk.</t>
  </si>
  <si>
    <t>Pastendes psk.</t>
  </si>
  <si>
    <t>Talsu sākumskola</t>
  </si>
  <si>
    <t>Talsu pamatskola</t>
  </si>
  <si>
    <t>Talsu Kristīgā vsk.</t>
  </si>
  <si>
    <t>Talsu novada atklātā Olimpiāde skolu sportā "Tautas bumba"</t>
  </si>
  <si>
    <t>Meitenes 15.01.2020.</t>
  </si>
  <si>
    <t>Talsu psk.</t>
  </si>
  <si>
    <t>Pūņu psk.</t>
  </si>
  <si>
    <t>11.</t>
  </si>
  <si>
    <t>12.</t>
  </si>
  <si>
    <t>13.</t>
  </si>
  <si>
    <t>14.</t>
  </si>
  <si>
    <t>15.</t>
  </si>
  <si>
    <t>Sabiles psk.</t>
  </si>
  <si>
    <t>Valdemārpils vsk.</t>
  </si>
  <si>
    <t>Lībagu sk.</t>
  </si>
  <si>
    <t>Zēni 15.01.2020.</t>
  </si>
  <si>
    <t>Meitenes 1. laukums</t>
  </si>
  <si>
    <t>Zēni 2. laukums</t>
  </si>
  <si>
    <t>Zēni 3. laukums</t>
  </si>
  <si>
    <t>Dundagas vsk,</t>
  </si>
  <si>
    <t>Dundaga vsk.</t>
  </si>
  <si>
    <t>Kristīgā VSK.</t>
  </si>
  <si>
    <t>Talsu sākums sk.</t>
  </si>
  <si>
    <t>Talsu sākum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</si>
</sst>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i/>
      <sz val="12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8"/>
      <name val="Arial"/>
      <family val="2"/>
      <charset val="186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186"/>
    </font>
    <font>
      <sz val="9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  <charset val="186"/>
    </font>
    <font>
      <b/>
      <i/>
      <sz val="18"/>
      <name val="Arial"/>
      <family val="2"/>
      <charset val="186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charset val="186"/>
      <scheme val="minor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/>
    </xf>
    <xf numFmtId="0" fontId="3" fillId="0" borderId="0" xfId="0" applyFont="1"/>
    <xf numFmtId="0" fontId="3" fillId="0" borderId="8" xfId="0" applyFont="1" applyBorder="1" applyAlignment="1">
      <alignment horizontal="centerContinuous"/>
    </xf>
    <xf numFmtId="0" fontId="3" fillId="0" borderId="0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1" xfId="0" applyFont="1" applyFill="1" applyBorder="1"/>
    <xf numFmtId="0" fontId="3" fillId="0" borderId="25" xfId="0" applyFont="1" applyFill="1" applyBorder="1"/>
    <xf numFmtId="0" fontId="3" fillId="0" borderId="7" xfId="0" applyFont="1" applyFill="1" applyBorder="1"/>
    <xf numFmtId="0" fontId="3" fillId="0" borderId="23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0" xfId="0" applyFont="1" applyFill="1"/>
    <xf numFmtId="0" fontId="3" fillId="0" borderId="9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4" fillId="0" borderId="3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28" xfId="0" applyFont="1" applyFill="1" applyBorder="1"/>
    <xf numFmtId="0" fontId="3" fillId="0" borderId="25" xfId="0" applyFont="1" applyFill="1" applyBorder="1" applyAlignment="1">
      <alignment horizontal="right"/>
    </xf>
    <xf numFmtId="0" fontId="14" fillId="0" borderId="0" xfId="0" applyFont="1"/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5" fillId="0" borderId="0" xfId="0" applyFont="1" applyFill="1" applyBorder="1"/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4" xfId="0" applyFont="1" applyFill="1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/>
    <xf numFmtId="0" fontId="20" fillId="0" borderId="1" xfId="0" applyFont="1" applyBorder="1" applyAlignment="1"/>
    <xf numFmtId="0" fontId="20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0" fontId="17" fillId="0" borderId="0" xfId="0" applyNumberFormat="1" applyFont="1" applyAlignment="1">
      <alignment horizontal="center"/>
    </xf>
    <xf numFmtId="0" fontId="21" fillId="0" borderId="0" xfId="0" applyFont="1"/>
    <xf numFmtId="0" fontId="3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1" xfId="0" applyFont="1" applyBorder="1" applyAlignment="1">
      <alignment horizontal="center"/>
    </xf>
    <xf numFmtId="0" fontId="22" fillId="0" borderId="0" xfId="0" applyFont="1" applyAlignment="1"/>
    <xf numFmtId="0" fontId="23" fillId="0" borderId="29" xfId="0" applyFont="1" applyBorder="1" applyAlignment="1">
      <alignment horizontal="center"/>
    </xf>
    <xf numFmtId="20" fontId="24" fillId="0" borderId="29" xfId="0" applyNumberFormat="1" applyFont="1" applyBorder="1" applyAlignment="1">
      <alignment horizontal="center"/>
    </xf>
    <xf numFmtId="0" fontId="23" fillId="0" borderId="29" xfId="0" applyFont="1" applyBorder="1"/>
    <xf numFmtId="0" fontId="23" fillId="0" borderId="0" xfId="0" applyFont="1"/>
    <xf numFmtId="0" fontId="23" fillId="0" borderId="29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14</xdr:row>
      <xdr:rowOff>0</xdr:rowOff>
    </xdr:from>
    <xdr:to>
      <xdr:col>56</xdr:col>
      <xdr:colOff>0</xdr:colOff>
      <xdr:row>14</xdr:row>
      <xdr:rowOff>0</xdr:rowOff>
    </xdr:to>
    <xdr:sp macro="" textlink="">
      <xdr:nvSpPr>
        <xdr:cNvPr id="265" name="Line 118"/>
        <xdr:cNvSpPr>
          <a:spLocks noChangeShapeType="1"/>
        </xdr:cNvSpPr>
      </xdr:nvSpPr>
      <xdr:spPr bwMode="auto">
        <a:xfrm>
          <a:off x="2190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14</xdr:row>
      <xdr:rowOff>0</xdr:rowOff>
    </xdr:from>
    <xdr:to>
      <xdr:col>85</xdr:col>
      <xdr:colOff>0</xdr:colOff>
      <xdr:row>14</xdr:row>
      <xdr:rowOff>0</xdr:rowOff>
    </xdr:to>
    <xdr:sp macro="" textlink="">
      <xdr:nvSpPr>
        <xdr:cNvPr id="266" name="Line 119"/>
        <xdr:cNvSpPr>
          <a:spLocks noChangeShapeType="1"/>
        </xdr:cNvSpPr>
      </xdr:nvSpPr>
      <xdr:spPr bwMode="auto">
        <a:xfrm>
          <a:off x="457200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14</xdr:row>
      <xdr:rowOff>0</xdr:rowOff>
    </xdr:from>
    <xdr:to>
      <xdr:col>85</xdr:col>
      <xdr:colOff>0</xdr:colOff>
      <xdr:row>14</xdr:row>
      <xdr:rowOff>0</xdr:rowOff>
    </xdr:to>
    <xdr:sp macro="" textlink="">
      <xdr:nvSpPr>
        <xdr:cNvPr id="267" name="Line 120"/>
        <xdr:cNvSpPr>
          <a:spLocks noChangeShapeType="1"/>
        </xdr:cNvSpPr>
      </xdr:nvSpPr>
      <xdr:spPr bwMode="auto">
        <a:xfrm>
          <a:off x="457200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14</xdr:row>
      <xdr:rowOff>0</xdr:rowOff>
    </xdr:from>
    <xdr:to>
      <xdr:col>56</xdr:col>
      <xdr:colOff>0</xdr:colOff>
      <xdr:row>14</xdr:row>
      <xdr:rowOff>0</xdr:rowOff>
    </xdr:to>
    <xdr:sp macro="" textlink="">
      <xdr:nvSpPr>
        <xdr:cNvPr id="268" name="Line 121"/>
        <xdr:cNvSpPr>
          <a:spLocks noChangeShapeType="1"/>
        </xdr:cNvSpPr>
      </xdr:nvSpPr>
      <xdr:spPr bwMode="auto">
        <a:xfrm>
          <a:off x="2190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14</xdr:row>
      <xdr:rowOff>0</xdr:rowOff>
    </xdr:from>
    <xdr:to>
      <xdr:col>85</xdr:col>
      <xdr:colOff>0</xdr:colOff>
      <xdr:row>14</xdr:row>
      <xdr:rowOff>0</xdr:rowOff>
    </xdr:to>
    <xdr:sp macro="" textlink="">
      <xdr:nvSpPr>
        <xdr:cNvPr id="269" name="Line 122"/>
        <xdr:cNvSpPr>
          <a:spLocks noChangeShapeType="1"/>
        </xdr:cNvSpPr>
      </xdr:nvSpPr>
      <xdr:spPr bwMode="auto">
        <a:xfrm>
          <a:off x="457200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14</xdr:row>
      <xdr:rowOff>0</xdr:rowOff>
    </xdr:from>
    <xdr:to>
      <xdr:col>85</xdr:col>
      <xdr:colOff>0</xdr:colOff>
      <xdr:row>14</xdr:row>
      <xdr:rowOff>0</xdr:rowOff>
    </xdr:to>
    <xdr:sp macro="" textlink="">
      <xdr:nvSpPr>
        <xdr:cNvPr id="270" name="Line 123"/>
        <xdr:cNvSpPr>
          <a:spLocks noChangeShapeType="1"/>
        </xdr:cNvSpPr>
      </xdr:nvSpPr>
      <xdr:spPr bwMode="auto">
        <a:xfrm>
          <a:off x="457200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14</xdr:row>
      <xdr:rowOff>0</xdr:rowOff>
    </xdr:from>
    <xdr:to>
      <xdr:col>85</xdr:col>
      <xdr:colOff>0</xdr:colOff>
      <xdr:row>14</xdr:row>
      <xdr:rowOff>0</xdr:rowOff>
    </xdr:to>
    <xdr:sp macro="" textlink="">
      <xdr:nvSpPr>
        <xdr:cNvPr id="271" name="Line 124"/>
        <xdr:cNvSpPr>
          <a:spLocks noChangeShapeType="1"/>
        </xdr:cNvSpPr>
      </xdr:nvSpPr>
      <xdr:spPr bwMode="auto">
        <a:xfrm>
          <a:off x="457200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14</xdr:row>
      <xdr:rowOff>0</xdr:rowOff>
    </xdr:from>
    <xdr:to>
      <xdr:col>85</xdr:col>
      <xdr:colOff>0</xdr:colOff>
      <xdr:row>14</xdr:row>
      <xdr:rowOff>0</xdr:rowOff>
    </xdr:to>
    <xdr:sp macro="" textlink="">
      <xdr:nvSpPr>
        <xdr:cNvPr id="272" name="Line 125"/>
        <xdr:cNvSpPr>
          <a:spLocks noChangeShapeType="1"/>
        </xdr:cNvSpPr>
      </xdr:nvSpPr>
      <xdr:spPr bwMode="auto">
        <a:xfrm>
          <a:off x="457200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14</xdr:row>
      <xdr:rowOff>0</xdr:rowOff>
    </xdr:from>
    <xdr:to>
      <xdr:col>57</xdr:col>
      <xdr:colOff>0</xdr:colOff>
      <xdr:row>14</xdr:row>
      <xdr:rowOff>0</xdr:rowOff>
    </xdr:to>
    <xdr:sp macro="" textlink="">
      <xdr:nvSpPr>
        <xdr:cNvPr id="273" name="Line 126"/>
        <xdr:cNvSpPr>
          <a:spLocks noChangeShapeType="1"/>
        </xdr:cNvSpPr>
      </xdr:nvSpPr>
      <xdr:spPr bwMode="auto">
        <a:xfrm>
          <a:off x="4095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58</xdr:col>
      <xdr:colOff>0</xdr:colOff>
      <xdr:row>14</xdr:row>
      <xdr:rowOff>0</xdr:rowOff>
    </xdr:from>
    <xdr:to>
      <xdr:col>58</xdr:col>
      <xdr:colOff>0</xdr:colOff>
      <xdr:row>14</xdr:row>
      <xdr:rowOff>0</xdr:rowOff>
    </xdr:to>
    <xdr:sp macro="" textlink="">
      <xdr:nvSpPr>
        <xdr:cNvPr id="274" name="Line 127"/>
        <xdr:cNvSpPr>
          <a:spLocks noChangeShapeType="1"/>
        </xdr:cNvSpPr>
      </xdr:nvSpPr>
      <xdr:spPr bwMode="auto">
        <a:xfrm>
          <a:off x="476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75" name="Line 128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76" name="Line 129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77" name="Line 130"/>
        <xdr:cNvSpPr>
          <a:spLocks noChangeShapeType="1"/>
        </xdr:cNvSpPr>
      </xdr:nvSpPr>
      <xdr:spPr bwMode="auto">
        <a:xfrm flipV="1"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78" name="Line 131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79" name="Line 132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80" name="Line 133"/>
        <xdr:cNvSpPr>
          <a:spLocks noChangeShapeType="1"/>
        </xdr:cNvSpPr>
      </xdr:nvSpPr>
      <xdr:spPr bwMode="auto">
        <a:xfrm flipV="1"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81" name="Rectangle 134"/>
        <xdr:cNvSpPr>
          <a:spLocks noChangeArrowheads="1"/>
        </xdr:cNvSpPr>
      </xdr:nvSpPr>
      <xdr:spPr bwMode="auto">
        <a:xfrm>
          <a:off x="5048250" y="2762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82" name="Line 135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83" name="Line 136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84" name="Line 137"/>
        <xdr:cNvSpPr>
          <a:spLocks noChangeShapeType="1"/>
        </xdr:cNvSpPr>
      </xdr:nvSpPr>
      <xdr:spPr bwMode="auto">
        <a:xfrm flipV="1"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85" name="Line 138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86" name="Line 139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87" name="Line 140"/>
        <xdr:cNvSpPr>
          <a:spLocks noChangeShapeType="1"/>
        </xdr:cNvSpPr>
      </xdr:nvSpPr>
      <xdr:spPr bwMode="auto">
        <a:xfrm flipV="1"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88" name="Rectangle 141"/>
        <xdr:cNvSpPr>
          <a:spLocks noChangeArrowheads="1"/>
        </xdr:cNvSpPr>
      </xdr:nvSpPr>
      <xdr:spPr bwMode="auto">
        <a:xfrm>
          <a:off x="5048250" y="2762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289" name="Line 142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0" name="Line 143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1" name="Line 144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2" name="Line 145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3" name="Line 146"/>
        <xdr:cNvSpPr>
          <a:spLocks noChangeShapeType="1"/>
        </xdr:cNvSpPr>
      </xdr:nvSpPr>
      <xdr:spPr bwMode="auto">
        <a:xfrm flipV="1"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4" name="Line 147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5" name="Line 148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6" name="Line 149"/>
        <xdr:cNvSpPr>
          <a:spLocks noChangeShapeType="1"/>
        </xdr:cNvSpPr>
      </xdr:nvSpPr>
      <xdr:spPr bwMode="auto">
        <a:xfrm flipV="1"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7" name="Rectangle 150"/>
        <xdr:cNvSpPr>
          <a:spLocks noChangeArrowheads="1"/>
        </xdr:cNvSpPr>
      </xdr:nvSpPr>
      <xdr:spPr bwMode="auto">
        <a:xfrm>
          <a:off x="5048250" y="2762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8" name="Line 151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299" name="Line 152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300" name="Line 153"/>
        <xdr:cNvSpPr>
          <a:spLocks noChangeShapeType="1"/>
        </xdr:cNvSpPr>
      </xdr:nvSpPr>
      <xdr:spPr bwMode="auto">
        <a:xfrm flipV="1"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301" name="Line 154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302" name="Line 155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303" name="Line 156"/>
        <xdr:cNvSpPr>
          <a:spLocks noChangeShapeType="1"/>
        </xdr:cNvSpPr>
      </xdr:nvSpPr>
      <xdr:spPr bwMode="auto">
        <a:xfrm flipV="1"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304" name="Rectangle 157"/>
        <xdr:cNvSpPr>
          <a:spLocks noChangeArrowheads="1"/>
        </xdr:cNvSpPr>
      </xdr:nvSpPr>
      <xdr:spPr bwMode="auto">
        <a:xfrm>
          <a:off x="5048250" y="2762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93</xdr:col>
      <xdr:colOff>0</xdr:colOff>
      <xdr:row>14</xdr:row>
      <xdr:rowOff>0</xdr:rowOff>
    </xdr:from>
    <xdr:to>
      <xdr:col>93</xdr:col>
      <xdr:colOff>0</xdr:colOff>
      <xdr:row>14</xdr:row>
      <xdr:rowOff>0</xdr:rowOff>
    </xdr:to>
    <xdr:sp macro="" textlink="">
      <xdr:nvSpPr>
        <xdr:cNvPr id="305" name="Line 165"/>
        <xdr:cNvSpPr>
          <a:spLocks noChangeShapeType="1"/>
        </xdr:cNvSpPr>
      </xdr:nvSpPr>
      <xdr:spPr bwMode="auto">
        <a:xfrm flipV="1">
          <a:off x="58959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103</xdr:col>
      <xdr:colOff>0</xdr:colOff>
      <xdr:row>14</xdr:row>
      <xdr:rowOff>0</xdr:rowOff>
    </xdr:from>
    <xdr:to>
      <xdr:col>103</xdr:col>
      <xdr:colOff>0</xdr:colOff>
      <xdr:row>14</xdr:row>
      <xdr:rowOff>0</xdr:rowOff>
    </xdr:to>
    <xdr:sp macro="" textlink="">
      <xdr:nvSpPr>
        <xdr:cNvPr id="306" name="Line 166"/>
        <xdr:cNvSpPr>
          <a:spLocks noChangeShapeType="1"/>
        </xdr:cNvSpPr>
      </xdr:nvSpPr>
      <xdr:spPr bwMode="auto">
        <a:xfrm>
          <a:off x="74771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103</xdr:col>
      <xdr:colOff>0</xdr:colOff>
      <xdr:row>14</xdr:row>
      <xdr:rowOff>0</xdr:rowOff>
    </xdr:from>
    <xdr:to>
      <xdr:col>103</xdr:col>
      <xdr:colOff>0</xdr:colOff>
      <xdr:row>14</xdr:row>
      <xdr:rowOff>0</xdr:rowOff>
    </xdr:to>
    <xdr:sp macro="" textlink="">
      <xdr:nvSpPr>
        <xdr:cNvPr id="307" name="Line 167"/>
        <xdr:cNvSpPr>
          <a:spLocks noChangeShapeType="1"/>
        </xdr:cNvSpPr>
      </xdr:nvSpPr>
      <xdr:spPr bwMode="auto">
        <a:xfrm>
          <a:off x="74771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103</xdr:col>
      <xdr:colOff>0</xdr:colOff>
      <xdr:row>14</xdr:row>
      <xdr:rowOff>0</xdr:rowOff>
    </xdr:from>
    <xdr:to>
      <xdr:col>103</xdr:col>
      <xdr:colOff>0</xdr:colOff>
      <xdr:row>14</xdr:row>
      <xdr:rowOff>0</xdr:rowOff>
    </xdr:to>
    <xdr:sp macro="" textlink="">
      <xdr:nvSpPr>
        <xdr:cNvPr id="308" name="Line 168"/>
        <xdr:cNvSpPr>
          <a:spLocks noChangeShapeType="1"/>
        </xdr:cNvSpPr>
      </xdr:nvSpPr>
      <xdr:spPr bwMode="auto">
        <a:xfrm flipV="1">
          <a:off x="74771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 macro="" textlink="">
      <xdr:nvSpPr>
        <xdr:cNvPr id="309" name="Line 169"/>
        <xdr:cNvSpPr>
          <a:spLocks noChangeShapeType="1"/>
        </xdr:cNvSpPr>
      </xdr:nvSpPr>
      <xdr:spPr bwMode="auto">
        <a:xfrm>
          <a:off x="74009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 macro="" textlink="">
      <xdr:nvSpPr>
        <xdr:cNvPr id="310" name="Line 170"/>
        <xdr:cNvSpPr>
          <a:spLocks noChangeShapeType="1"/>
        </xdr:cNvSpPr>
      </xdr:nvSpPr>
      <xdr:spPr bwMode="auto">
        <a:xfrm flipV="1">
          <a:off x="74009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 macro="" textlink="">
      <xdr:nvSpPr>
        <xdr:cNvPr id="311" name="Line 171"/>
        <xdr:cNvSpPr>
          <a:spLocks noChangeShapeType="1"/>
        </xdr:cNvSpPr>
      </xdr:nvSpPr>
      <xdr:spPr bwMode="auto">
        <a:xfrm flipV="1">
          <a:off x="74009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 macro="" textlink="">
      <xdr:nvSpPr>
        <xdr:cNvPr id="312" name="Line 172"/>
        <xdr:cNvSpPr>
          <a:spLocks noChangeShapeType="1"/>
        </xdr:cNvSpPr>
      </xdr:nvSpPr>
      <xdr:spPr bwMode="auto">
        <a:xfrm flipV="1">
          <a:off x="74009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 macro="" textlink="">
      <xdr:nvSpPr>
        <xdr:cNvPr id="313" name="Line 173"/>
        <xdr:cNvSpPr>
          <a:spLocks noChangeShapeType="1"/>
        </xdr:cNvSpPr>
      </xdr:nvSpPr>
      <xdr:spPr bwMode="auto">
        <a:xfrm>
          <a:off x="74009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 macro="" textlink="">
      <xdr:nvSpPr>
        <xdr:cNvPr id="314" name="Line 174"/>
        <xdr:cNvSpPr>
          <a:spLocks noChangeShapeType="1"/>
        </xdr:cNvSpPr>
      </xdr:nvSpPr>
      <xdr:spPr bwMode="auto">
        <a:xfrm>
          <a:off x="74009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315" name="Line 175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316" name="Line 176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317" name="Line 177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88</xdr:col>
      <xdr:colOff>0</xdr:colOff>
      <xdr:row>14</xdr:row>
      <xdr:rowOff>0</xdr:rowOff>
    </xdr:from>
    <xdr:to>
      <xdr:col>88</xdr:col>
      <xdr:colOff>0</xdr:colOff>
      <xdr:row>14</xdr:row>
      <xdr:rowOff>0</xdr:rowOff>
    </xdr:to>
    <xdr:sp macro="" textlink="">
      <xdr:nvSpPr>
        <xdr:cNvPr id="318" name="Line 178"/>
        <xdr:cNvSpPr>
          <a:spLocks noChangeShapeType="1"/>
        </xdr:cNvSpPr>
      </xdr:nvSpPr>
      <xdr:spPr bwMode="auto">
        <a:xfrm>
          <a:off x="504825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14</xdr:row>
      <xdr:rowOff>0</xdr:rowOff>
    </xdr:from>
    <xdr:to>
      <xdr:col>56</xdr:col>
      <xdr:colOff>0</xdr:colOff>
      <xdr:row>14</xdr:row>
      <xdr:rowOff>0</xdr:rowOff>
    </xdr:to>
    <xdr:sp macro="" textlink="">
      <xdr:nvSpPr>
        <xdr:cNvPr id="319" name="Line 179"/>
        <xdr:cNvSpPr>
          <a:spLocks noChangeShapeType="1"/>
        </xdr:cNvSpPr>
      </xdr:nvSpPr>
      <xdr:spPr bwMode="auto">
        <a:xfrm>
          <a:off x="2190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0" name="Line 180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1" name="Line 181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2" name="Line 182"/>
        <xdr:cNvSpPr>
          <a:spLocks noChangeShapeType="1"/>
        </xdr:cNvSpPr>
      </xdr:nvSpPr>
      <xdr:spPr bwMode="auto">
        <a:xfrm flipV="1"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3" name="Line 183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4" name="Line 184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5" name="Line 185"/>
        <xdr:cNvSpPr>
          <a:spLocks noChangeShapeType="1"/>
        </xdr:cNvSpPr>
      </xdr:nvSpPr>
      <xdr:spPr bwMode="auto">
        <a:xfrm flipV="1"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6" name="Rectangle 186"/>
        <xdr:cNvSpPr>
          <a:spLocks noChangeArrowheads="1"/>
        </xdr:cNvSpPr>
      </xdr:nvSpPr>
      <xdr:spPr bwMode="auto">
        <a:xfrm>
          <a:off x="5019675" y="2762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7" name="Line 187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8" name="Line 188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29" name="Line 189"/>
        <xdr:cNvSpPr>
          <a:spLocks noChangeShapeType="1"/>
        </xdr:cNvSpPr>
      </xdr:nvSpPr>
      <xdr:spPr bwMode="auto">
        <a:xfrm flipV="1"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30" name="Line 190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31" name="Line 191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32" name="Line 192"/>
        <xdr:cNvSpPr>
          <a:spLocks noChangeShapeType="1"/>
        </xdr:cNvSpPr>
      </xdr:nvSpPr>
      <xdr:spPr bwMode="auto">
        <a:xfrm flipV="1"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33" name="Rectangle 193"/>
        <xdr:cNvSpPr>
          <a:spLocks noChangeArrowheads="1"/>
        </xdr:cNvSpPr>
      </xdr:nvSpPr>
      <xdr:spPr bwMode="auto">
        <a:xfrm>
          <a:off x="5019675" y="2762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0</xdr:colOff>
      <xdr:row>14</xdr:row>
      <xdr:rowOff>0</xdr:rowOff>
    </xdr:from>
    <xdr:to>
      <xdr:col>86</xdr:col>
      <xdr:colOff>0</xdr:colOff>
      <xdr:row>14</xdr:row>
      <xdr:rowOff>0</xdr:rowOff>
    </xdr:to>
    <xdr:sp macro="" textlink="">
      <xdr:nvSpPr>
        <xdr:cNvPr id="334" name="Line 194"/>
        <xdr:cNvSpPr>
          <a:spLocks noChangeShapeType="1"/>
        </xdr:cNvSpPr>
      </xdr:nvSpPr>
      <xdr:spPr bwMode="auto">
        <a:xfrm>
          <a:off x="4800600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35" name="Line 195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36" name="Line 196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37" name="Line 197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38" name="Line 198"/>
        <xdr:cNvSpPr>
          <a:spLocks noChangeShapeType="1"/>
        </xdr:cNvSpPr>
      </xdr:nvSpPr>
      <xdr:spPr bwMode="auto">
        <a:xfrm flipV="1"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39" name="Line 199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0" name="Line 200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1" name="Line 201"/>
        <xdr:cNvSpPr>
          <a:spLocks noChangeShapeType="1"/>
        </xdr:cNvSpPr>
      </xdr:nvSpPr>
      <xdr:spPr bwMode="auto">
        <a:xfrm flipV="1"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2" name="Rectangle 202"/>
        <xdr:cNvSpPr>
          <a:spLocks noChangeArrowheads="1"/>
        </xdr:cNvSpPr>
      </xdr:nvSpPr>
      <xdr:spPr bwMode="auto">
        <a:xfrm>
          <a:off x="5019675" y="2762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3" name="Line 203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4" name="Line 204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5" name="Line 205"/>
        <xdr:cNvSpPr>
          <a:spLocks noChangeShapeType="1"/>
        </xdr:cNvSpPr>
      </xdr:nvSpPr>
      <xdr:spPr bwMode="auto">
        <a:xfrm flipV="1"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6" name="Line 206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7" name="Line 207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8" name="Line 208"/>
        <xdr:cNvSpPr>
          <a:spLocks noChangeShapeType="1"/>
        </xdr:cNvSpPr>
      </xdr:nvSpPr>
      <xdr:spPr bwMode="auto">
        <a:xfrm flipV="1"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49" name="Rectangle 209"/>
        <xdr:cNvSpPr>
          <a:spLocks noChangeArrowheads="1"/>
        </xdr:cNvSpPr>
      </xdr:nvSpPr>
      <xdr:spPr bwMode="auto">
        <a:xfrm>
          <a:off x="5019675" y="2762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0</xdr:colOff>
      <xdr:row>14</xdr:row>
      <xdr:rowOff>0</xdr:rowOff>
    </xdr:from>
    <xdr:to>
      <xdr:col>92</xdr:col>
      <xdr:colOff>0</xdr:colOff>
      <xdr:row>14</xdr:row>
      <xdr:rowOff>0</xdr:rowOff>
    </xdr:to>
    <xdr:sp macro="" textlink="">
      <xdr:nvSpPr>
        <xdr:cNvPr id="350" name="Line 217"/>
        <xdr:cNvSpPr>
          <a:spLocks noChangeShapeType="1"/>
        </xdr:cNvSpPr>
      </xdr:nvSpPr>
      <xdr:spPr bwMode="auto">
        <a:xfrm flipV="1">
          <a:off x="57245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 macro="" textlink="">
      <xdr:nvSpPr>
        <xdr:cNvPr id="351" name="Line 218"/>
        <xdr:cNvSpPr>
          <a:spLocks noChangeShapeType="1"/>
        </xdr:cNvSpPr>
      </xdr:nvSpPr>
      <xdr:spPr bwMode="auto">
        <a:xfrm>
          <a:off x="74009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 macro="" textlink="">
      <xdr:nvSpPr>
        <xdr:cNvPr id="352" name="Line 219"/>
        <xdr:cNvSpPr>
          <a:spLocks noChangeShapeType="1"/>
        </xdr:cNvSpPr>
      </xdr:nvSpPr>
      <xdr:spPr bwMode="auto">
        <a:xfrm>
          <a:off x="74009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102</xdr:col>
      <xdr:colOff>0</xdr:colOff>
      <xdr:row>14</xdr:row>
      <xdr:rowOff>0</xdr:rowOff>
    </xdr:from>
    <xdr:to>
      <xdr:col>102</xdr:col>
      <xdr:colOff>0</xdr:colOff>
      <xdr:row>14</xdr:row>
      <xdr:rowOff>0</xdr:rowOff>
    </xdr:to>
    <xdr:sp macro="" textlink="">
      <xdr:nvSpPr>
        <xdr:cNvPr id="353" name="Line 220"/>
        <xdr:cNvSpPr>
          <a:spLocks noChangeShapeType="1"/>
        </xdr:cNvSpPr>
      </xdr:nvSpPr>
      <xdr:spPr bwMode="auto">
        <a:xfrm flipV="1">
          <a:off x="74009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101</xdr:col>
      <xdr:colOff>0</xdr:colOff>
      <xdr:row>14</xdr:row>
      <xdr:rowOff>0</xdr:rowOff>
    </xdr:from>
    <xdr:to>
      <xdr:col>101</xdr:col>
      <xdr:colOff>0</xdr:colOff>
      <xdr:row>14</xdr:row>
      <xdr:rowOff>0</xdr:rowOff>
    </xdr:to>
    <xdr:sp macro="" textlink="">
      <xdr:nvSpPr>
        <xdr:cNvPr id="354" name="Line 221"/>
        <xdr:cNvSpPr>
          <a:spLocks noChangeShapeType="1"/>
        </xdr:cNvSpPr>
      </xdr:nvSpPr>
      <xdr:spPr bwMode="auto">
        <a:xfrm>
          <a:off x="72294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101</xdr:col>
      <xdr:colOff>0</xdr:colOff>
      <xdr:row>14</xdr:row>
      <xdr:rowOff>0</xdr:rowOff>
    </xdr:from>
    <xdr:to>
      <xdr:col>101</xdr:col>
      <xdr:colOff>0</xdr:colOff>
      <xdr:row>14</xdr:row>
      <xdr:rowOff>0</xdr:rowOff>
    </xdr:to>
    <xdr:sp macro="" textlink="">
      <xdr:nvSpPr>
        <xdr:cNvPr id="355" name="Line 222"/>
        <xdr:cNvSpPr>
          <a:spLocks noChangeShapeType="1"/>
        </xdr:cNvSpPr>
      </xdr:nvSpPr>
      <xdr:spPr bwMode="auto">
        <a:xfrm flipV="1">
          <a:off x="72294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101</xdr:col>
      <xdr:colOff>0</xdr:colOff>
      <xdr:row>14</xdr:row>
      <xdr:rowOff>0</xdr:rowOff>
    </xdr:from>
    <xdr:to>
      <xdr:col>101</xdr:col>
      <xdr:colOff>0</xdr:colOff>
      <xdr:row>14</xdr:row>
      <xdr:rowOff>0</xdr:rowOff>
    </xdr:to>
    <xdr:sp macro="" textlink="">
      <xdr:nvSpPr>
        <xdr:cNvPr id="356" name="Line 223"/>
        <xdr:cNvSpPr>
          <a:spLocks noChangeShapeType="1"/>
        </xdr:cNvSpPr>
      </xdr:nvSpPr>
      <xdr:spPr bwMode="auto">
        <a:xfrm flipV="1">
          <a:off x="72294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101</xdr:col>
      <xdr:colOff>0</xdr:colOff>
      <xdr:row>14</xdr:row>
      <xdr:rowOff>0</xdr:rowOff>
    </xdr:from>
    <xdr:to>
      <xdr:col>101</xdr:col>
      <xdr:colOff>0</xdr:colOff>
      <xdr:row>14</xdr:row>
      <xdr:rowOff>0</xdr:rowOff>
    </xdr:to>
    <xdr:sp macro="" textlink="">
      <xdr:nvSpPr>
        <xdr:cNvPr id="357" name="Line 224"/>
        <xdr:cNvSpPr>
          <a:spLocks noChangeShapeType="1"/>
        </xdr:cNvSpPr>
      </xdr:nvSpPr>
      <xdr:spPr bwMode="auto">
        <a:xfrm flipV="1">
          <a:off x="72294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101</xdr:col>
      <xdr:colOff>0</xdr:colOff>
      <xdr:row>14</xdr:row>
      <xdr:rowOff>0</xdr:rowOff>
    </xdr:from>
    <xdr:to>
      <xdr:col>101</xdr:col>
      <xdr:colOff>0</xdr:colOff>
      <xdr:row>14</xdr:row>
      <xdr:rowOff>0</xdr:rowOff>
    </xdr:to>
    <xdr:sp macro="" textlink="">
      <xdr:nvSpPr>
        <xdr:cNvPr id="358" name="Line 225"/>
        <xdr:cNvSpPr>
          <a:spLocks noChangeShapeType="1"/>
        </xdr:cNvSpPr>
      </xdr:nvSpPr>
      <xdr:spPr bwMode="auto">
        <a:xfrm>
          <a:off x="72294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101</xdr:col>
      <xdr:colOff>0</xdr:colOff>
      <xdr:row>14</xdr:row>
      <xdr:rowOff>0</xdr:rowOff>
    </xdr:from>
    <xdr:to>
      <xdr:col>101</xdr:col>
      <xdr:colOff>0</xdr:colOff>
      <xdr:row>14</xdr:row>
      <xdr:rowOff>0</xdr:rowOff>
    </xdr:to>
    <xdr:sp macro="" textlink="">
      <xdr:nvSpPr>
        <xdr:cNvPr id="359" name="Line 226"/>
        <xdr:cNvSpPr>
          <a:spLocks noChangeShapeType="1"/>
        </xdr:cNvSpPr>
      </xdr:nvSpPr>
      <xdr:spPr bwMode="auto">
        <a:xfrm>
          <a:off x="72294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60" name="Line 227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61" name="Line 228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62" name="Line 229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87</xdr:col>
      <xdr:colOff>0</xdr:colOff>
      <xdr:row>14</xdr:row>
      <xdr:rowOff>0</xdr:rowOff>
    </xdr:from>
    <xdr:to>
      <xdr:col>87</xdr:col>
      <xdr:colOff>0</xdr:colOff>
      <xdr:row>14</xdr:row>
      <xdr:rowOff>0</xdr:rowOff>
    </xdr:to>
    <xdr:sp macro="" textlink="">
      <xdr:nvSpPr>
        <xdr:cNvPr id="363" name="Line 230"/>
        <xdr:cNvSpPr>
          <a:spLocks noChangeShapeType="1"/>
        </xdr:cNvSpPr>
      </xdr:nvSpPr>
      <xdr:spPr bwMode="auto">
        <a:xfrm>
          <a:off x="501967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364" name="Line 718"/>
        <xdr:cNvSpPr>
          <a:spLocks noChangeShapeType="1"/>
        </xdr:cNvSpPr>
      </xdr:nvSpPr>
      <xdr:spPr bwMode="auto">
        <a:xfrm>
          <a:off x="16002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365" name="Line 719"/>
        <xdr:cNvSpPr>
          <a:spLocks noChangeShapeType="1"/>
        </xdr:cNvSpPr>
      </xdr:nvSpPr>
      <xdr:spPr bwMode="auto">
        <a:xfrm>
          <a:off x="16002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366" name="Line 720"/>
        <xdr:cNvSpPr>
          <a:spLocks noChangeShapeType="1"/>
        </xdr:cNvSpPr>
      </xdr:nvSpPr>
      <xdr:spPr bwMode="auto">
        <a:xfrm>
          <a:off x="16002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367" name="Line 721"/>
        <xdr:cNvSpPr>
          <a:spLocks noChangeShapeType="1"/>
        </xdr:cNvSpPr>
      </xdr:nvSpPr>
      <xdr:spPr bwMode="auto">
        <a:xfrm>
          <a:off x="16002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368" name="Line 722"/>
        <xdr:cNvSpPr>
          <a:spLocks noChangeShapeType="1"/>
        </xdr:cNvSpPr>
      </xdr:nvSpPr>
      <xdr:spPr bwMode="auto">
        <a:xfrm>
          <a:off x="16002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369" name="Line 723"/>
        <xdr:cNvSpPr>
          <a:spLocks noChangeShapeType="1"/>
        </xdr:cNvSpPr>
      </xdr:nvSpPr>
      <xdr:spPr bwMode="auto">
        <a:xfrm>
          <a:off x="16002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18</xdr:row>
      <xdr:rowOff>0</xdr:rowOff>
    </xdr:from>
    <xdr:to>
      <xdr:col>56</xdr:col>
      <xdr:colOff>0</xdr:colOff>
      <xdr:row>18</xdr:row>
      <xdr:rowOff>0</xdr:rowOff>
    </xdr:to>
    <xdr:sp macro="" textlink="">
      <xdr:nvSpPr>
        <xdr:cNvPr id="370" name="Line 724"/>
        <xdr:cNvSpPr>
          <a:spLocks noChangeShapeType="1"/>
        </xdr:cNvSpPr>
      </xdr:nvSpPr>
      <xdr:spPr bwMode="auto">
        <a:xfrm>
          <a:off x="21907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 macro="" textlink="">
      <xdr:nvSpPr>
        <xdr:cNvPr id="371" name="Line 725"/>
        <xdr:cNvSpPr>
          <a:spLocks noChangeShapeType="1"/>
        </xdr:cNvSpPr>
      </xdr:nvSpPr>
      <xdr:spPr bwMode="auto">
        <a:xfrm>
          <a:off x="40957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72" name="Line 726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73" name="Line 727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74" name="Line 728"/>
        <xdr:cNvSpPr>
          <a:spLocks noChangeShapeType="1"/>
        </xdr:cNvSpPr>
      </xdr:nvSpPr>
      <xdr:spPr bwMode="auto">
        <a:xfrm flipV="1"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75" name="Line 729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76" name="Line 730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77" name="Line 731"/>
        <xdr:cNvSpPr>
          <a:spLocks noChangeShapeType="1"/>
        </xdr:cNvSpPr>
      </xdr:nvSpPr>
      <xdr:spPr bwMode="auto">
        <a:xfrm flipV="1"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78" name="Rectangle 732"/>
        <xdr:cNvSpPr>
          <a:spLocks noChangeArrowheads="1"/>
        </xdr:cNvSpPr>
      </xdr:nvSpPr>
      <xdr:spPr bwMode="auto">
        <a:xfrm>
          <a:off x="1876425" y="2952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79" name="Line 733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80" name="Line 734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81" name="Line 735"/>
        <xdr:cNvSpPr>
          <a:spLocks noChangeShapeType="1"/>
        </xdr:cNvSpPr>
      </xdr:nvSpPr>
      <xdr:spPr bwMode="auto">
        <a:xfrm flipV="1"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82" name="Line 736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83" name="Line 737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84" name="Line 738"/>
        <xdr:cNvSpPr>
          <a:spLocks noChangeShapeType="1"/>
        </xdr:cNvSpPr>
      </xdr:nvSpPr>
      <xdr:spPr bwMode="auto">
        <a:xfrm flipV="1"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85" name="Rectangle 739"/>
        <xdr:cNvSpPr>
          <a:spLocks noChangeArrowheads="1"/>
        </xdr:cNvSpPr>
      </xdr:nvSpPr>
      <xdr:spPr bwMode="auto">
        <a:xfrm>
          <a:off x="1876425" y="2952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386" name="Line 740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87" name="Line 741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88" name="Line 742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89" name="Line 743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0" name="Line 744"/>
        <xdr:cNvSpPr>
          <a:spLocks noChangeShapeType="1"/>
        </xdr:cNvSpPr>
      </xdr:nvSpPr>
      <xdr:spPr bwMode="auto">
        <a:xfrm flipV="1"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1" name="Line 745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2" name="Line 746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3" name="Line 747"/>
        <xdr:cNvSpPr>
          <a:spLocks noChangeShapeType="1"/>
        </xdr:cNvSpPr>
      </xdr:nvSpPr>
      <xdr:spPr bwMode="auto">
        <a:xfrm flipV="1"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4" name="Rectangle 748"/>
        <xdr:cNvSpPr>
          <a:spLocks noChangeArrowheads="1"/>
        </xdr:cNvSpPr>
      </xdr:nvSpPr>
      <xdr:spPr bwMode="auto">
        <a:xfrm>
          <a:off x="1876425" y="2952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5" name="Line 749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6" name="Line 750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7" name="Line 751"/>
        <xdr:cNvSpPr>
          <a:spLocks noChangeShapeType="1"/>
        </xdr:cNvSpPr>
      </xdr:nvSpPr>
      <xdr:spPr bwMode="auto">
        <a:xfrm flipV="1"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8" name="Line 752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399" name="Line 753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400" name="Line 754"/>
        <xdr:cNvSpPr>
          <a:spLocks noChangeShapeType="1"/>
        </xdr:cNvSpPr>
      </xdr:nvSpPr>
      <xdr:spPr bwMode="auto">
        <a:xfrm flipV="1"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401" name="Rectangle 755"/>
        <xdr:cNvSpPr>
          <a:spLocks noChangeArrowheads="1"/>
        </xdr:cNvSpPr>
      </xdr:nvSpPr>
      <xdr:spPr bwMode="auto">
        <a:xfrm>
          <a:off x="1876425" y="2952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0</xdr:colOff>
      <xdr:row>18</xdr:row>
      <xdr:rowOff>0</xdr:rowOff>
    </xdr:from>
    <xdr:to>
      <xdr:col>72</xdr:col>
      <xdr:colOff>0</xdr:colOff>
      <xdr:row>18</xdr:row>
      <xdr:rowOff>0</xdr:rowOff>
    </xdr:to>
    <xdr:sp macro="" textlink="">
      <xdr:nvSpPr>
        <xdr:cNvPr id="402" name="Line 756"/>
        <xdr:cNvSpPr>
          <a:spLocks noChangeShapeType="1"/>
        </xdr:cNvSpPr>
      </xdr:nvSpPr>
      <xdr:spPr bwMode="auto">
        <a:xfrm flipV="1">
          <a:off x="29051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403" name="Line 757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404" name="Line 758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405" name="Line 759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67</xdr:col>
      <xdr:colOff>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406" name="Line 760"/>
        <xdr:cNvSpPr>
          <a:spLocks noChangeShapeType="1"/>
        </xdr:cNvSpPr>
      </xdr:nvSpPr>
      <xdr:spPr bwMode="auto">
        <a:xfrm>
          <a:off x="1876425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07" name="Line 761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08" name="Line 762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09" name="Line 763"/>
        <xdr:cNvSpPr>
          <a:spLocks noChangeShapeType="1"/>
        </xdr:cNvSpPr>
      </xdr:nvSpPr>
      <xdr:spPr bwMode="auto">
        <a:xfrm flipV="1"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0" name="Line 764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1" name="Line 765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2" name="Line 766"/>
        <xdr:cNvSpPr>
          <a:spLocks noChangeShapeType="1"/>
        </xdr:cNvSpPr>
      </xdr:nvSpPr>
      <xdr:spPr bwMode="auto">
        <a:xfrm flipV="1"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3" name="Rectangle 767"/>
        <xdr:cNvSpPr>
          <a:spLocks noChangeArrowheads="1"/>
        </xdr:cNvSpPr>
      </xdr:nvSpPr>
      <xdr:spPr bwMode="auto">
        <a:xfrm>
          <a:off x="1809750" y="2952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4" name="Line 768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5" name="Line 769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6" name="Line 770"/>
        <xdr:cNvSpPr>
          <a:spLocks noChangeShapeType="1"/>
        </xdr:cNvSpPr>
      </xdr:nvSpPr>
      <xdr:spPr bwMode="auto">
        <a:xfrm flipV="1"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7" name="Line 771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8" name="Line 772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19" name="Line 773"/>
        <xdr:cNvSpPr>
          <a:spLocks noChangeShapeType="1"/>
        </xdr:cNvSpPr>
      </xdr:nvSpPr>
      <xdr:spPr bwMode="auto">
        <a:xfrm flipV="1"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20" name="Rectangle 774"/>
        <xdr:cNvSpPr>
          <a:spLocks noChangeArrowheads="1"/>
        </xdr:cNvSpPr>
      </xdr:nvSpPr>
      <xdr:spPr bwMode="auto">
        <a:xfrm>
          <a:off x="1809750" y="2952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421" name="Line 775"/>
        <xdr:cNvSpPr>
          <a:spLocks noChangeShapeType="1"/>
        </xdr:cNvSpPr>
      </xdr:nvSpPr>
      <xdr:spPr bwMode="auto">
        <a:xfrm>
          <a:off x="16002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22" name="Line 776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23" name="Line 777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24" name="Line 778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25" name="Line 779"/>
        <xdr:cNvSpPr>
          <a:spLocks noChangeShapeType="1"/>
        </xdr:cNvSpPr>
      </xdr:nvSpPr>
      <xdr:spPr bwMode="auto">
        <a:xfrm flipV="1"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26" name="Line 780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27" name="Line 781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28" name="Line 782"/>
        <xdr:cNvSpPr>
          <a:spLocks noChangeShapeType="1"/>
        </xdr:cNvSpPr>
      </xdr:nvSpPr>
      <xdr:spPr bwMode="auto">
        <a:xfrm flipV="1"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29" name="Rectangle 783"/>
        <xdr:cNvSpPr>
          <a:spLocks noChangeArrowheads="1"/>
        </xdr:cNvSpPr>
      </xdr:nvSpPr>
      <xdr:spPr bwMode="auto">
        <a:xfrm>
          <a:off x="1809750" y="2952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30" name="Line 784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31" name="Line 785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32" name="Line 786"/>
        <xdr:cNvSpPr>
          <a:spLocks noChangeShapeType="1"/>
        </xdr:cNvSpPr>
      </xdr:nvSpPr>
      <xdr:spPr bwMode="auto">
        <a:xfrm flipV="1"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33" name="Line 787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34" name="Line 788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35" name="Line 789"/>
        <xdr:cNvSpPr>
          <a:spLocks noChangeShapeType="1"/>
        </xdr:cNvSpPr>
      </xdr:nvSpPr>
      <xdr:spPr bwMode="auto">
        <a:xfrm flipV="1"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36" name="Rectangle 790"/>
        <xdr:cNvSpPr>
          <a:spLocks noChangeArrowheads="1"/>
        </xdr:cNvSpPr>
      </xdr:nvSpPr>
      <xdr:spPr bwMode="auto">
        <a:xfrm>
          <a:off x="1809750" y="2952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71</xdr:col>
      <xdr:colOff>0</xdr:colOff>
      <xdr:row>18</xdr:row>
      <xdr:rowOff>0</xdr:rowOff>
    </xdr:from>
    <xdr:to>
      <xdr:col>71</xdr:col>
      <xdr:colOff>0</xdr:colOff>
      <xdr:row>18</xdr:row>
      <xdr:rowOff>0</xdr:rowOff>
    </xdr:to>
    <xdr:sp macro="" textlink="">
      <xdr:nvSpPr>
        <xdr:cNvPr id="437" name="Line 791"/>
        <xdr:cNvSpPr>
          <a:spLocks noChangeShapeType="1"/>
        </xdr:cNvSpPr>
      </xdr:nvSpPr>
      <xdr:spPr bwMode="auto">
        <a:xfrm flipV="1">
          <a:off x="26670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38" name="Line 792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39" name="Line 793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40" name="Line 794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 macro="" textlink="">
      <xdr:nvSpPr>
        <xdr:cNvPr id="441" name="Line 795"/>
        <xdr:cNvSpPr>
          <a:spLocks noChangeShapeType="1"/>
        </xdr:cNvSpPr>
      </xdr:nvSpPr>
      <xdr:spPr bwMode="auto">
        <a:xfrm>
          <a:off x="18097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28</xdr:row>
      <xdr:rowOff>0</xdr:rowOff>
    </xdr:from>
    <xdr:to>
      <xdr:col>56</xdr:col>
      <xdr:colOff>0</xdr:colOff>
      <xdr:row>28</xdr:row>
      <xdr:rowOff>0</xdr:rowOff>
    </xdr:to>
    <xdr:sp macro="" textlink="">
      <xdr:nvSpPr>
        <xdr:cNvPr id="442" name="Line 1"/>
        <xdr:cNvSpPr>
          <a:spLocks noChangeShapeType="1"/>
        </xdr:cNvSpPr>
      </xdr:nvSpPr>
      <xdr:spPr bwMode="auto">
        <a:xfrm>
          <a:off x="2190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 macro="" textlink="">
      <xdr:nvSpPr>
        <xdr:cNvPr id="443" name="Line 2"/>
        <xdr:cNvSpPr>
          <a:spLocks noChangeShapeType="1"/>
        </xdr:cNvSpPr>
      </xdr:nvSpPr>
      <xdr:spPr bwMode="auto">
        <a:xfrm>
          <a:off x="4095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28</xdr:row>
      <xdr:rowOff>0</xdr:rowOff>
    </xdr:from>
    <xdr:to>
      <xdr:col>56</xdr:col>
      <xdr:colOff>0</xdr:colOff>
      <xdr:row>28</xdr:row>
      <xdr:rowOff>0</xdr:rowOff>
    </xdr:to>
    <xdr:sp macro="" textlink="">
      <xdr:nvSpPr>
        <xdr:cNvPr id="444" name="Line 5"/>
        <xdr:cNvSpPr>
          <a:spLocks noChangeShapeType="1"/>
        </xdr:cNvSpPr>
      </xdr:nvSpPr>
      <xdr:spPr bwMode="auto">
        <a:xfrm>
          <a:off x="2190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4095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58</xdr:col>
      <xdr:colOff>0</xdr:colOff>
      <xdr:row>28</xdr:row>
      <xdr:rowOff>0</xdr:rowOff>
    </xdr:from>
    <xdr:to>
      <xdr:col>58</xdr:col>
      <xdr:colOff>0</xdr:colOff>
      <xdr:row>28</xdr:row>
      <xdr:rowOff>0</xdr:rowOff>
    </xdr:to>
    <xdr:sp macro="" textlink="">
      <xdr:nvSpPr>
        <xdr:cNvPr id="446" name="Line 11"/>
        <xdr:cNvSpPr>
          <a:spLocks noChangeShapeType="1"/>
        </xdr:cNvSpPr>
      </xdr:nvSpPr>
      <xdr:spPr bwMode="auto">
        <a:xfrm>
          <a:off x="47625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28</xdr:row>
      <xdr:rowOff>0</xdr:rowOff>
    </xdr:from>
    <xdr:to>
      <xdr:col>56</xdr:col>
      <xdr:colOff>0</xdr:colOff>
      <xdr:row>28</xdr:row>
      <xdr:rowOff>0</xdr:rowOff>
    </xdr:to>
    <xdr:sp macro="" textlink="">
      <xdr:nvSpPr>
        <xdr:cNvPr id="447" name="Line 64"/>
        <xdr:cNvSpPr>
          <a:spLocks noChangeShapeType="1"/>
        </xdr:cNvSpPr>
      </xdr:nvSpPr>
      <xdr:spPr bwMode="auto">
        <a:xfrm>
          <a:off x="2190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 macro="" textlink="">
      <xdr:nvSpPr>
        <xdr:cNvPr id="448" name="Line 65"/>
        <xdr:cNvSpPr>
          <a:spLocks noChangeShapeType="1"/>
        </xdr:cNvSpPr>
      </xdr:nvSpPr>
      <xdr:spPr bwMode="auto">
        <a:xfrm>
          <a:off x="4095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49" name="Line 231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25</xdr:row>
      <xdr:rowOff>0</xdr:rowOff>
    </xdr:from>
    <xdr:to>
      <xdr:col>57</xdr:col>
      <xdr:colOff>0</xdr:colOff>
      <xdr:row>25</xdr:row>
      <xdr:rowOff>0</xdr:rowOff>
    </xdr:to>
    <xdr:sp macro="" textlink="">
      <xdr:nvSpPr>
        <xdr:cNvPr id="450" name="Line 232"/>
        <xdr:cNvSpPr>
          <a:spLocks noChangeShapeType="1"/>
        </xdr:cNvSpPr>
      </xdr:nvSpPr>
      <xdr:spPr bwMode="auto">
        <a:xfrm>
          <a:off x="4095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51" name="Line 235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25</xdr:row>
      <xdr:rowOff>0</xdr:rowOff>
    </xdr:from>
    <xdr:to>
      <xdr:col>57</xdr:col>
      <xdr:colOff>0</xdr:colOff>
      <xdr:row>25</xdr:row>
      <xdr:rowOff>0</xdr:rowOff>
    </xdr:to>
    <xdr:sp macro="" textlink="">
      <xdr:nvSpPr>
        <xdr:cNvPr id="452" name="Line 236"/>
        <xdr:cNvSpPr>
          <a:spLocks noChangeShapeType="1"/>
        </xdr:cNvSpPr>
      </xdr:nvSpPr>
      <xdr:spPr bwMode="auto">
        <a:xfrm>
          <a:off x="4095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58</xdr:col>
      <xdr:colOff>0</xdr:colOff>
      <xdr:row>25</xdr:row>
      <xdr:rowOff>0</xdr:rowOff>
    </xdr:from>
    <xdr:to>
      <xdr:col>58</xdr:col>
      <xdr:colOff>0</xdr:colOff>
      <xdr:row>25</xdr:row>
      <xdr:rowOff>0</xdr:rowOff>
    </xdr:to>
    <xdr:sp macro="" textlink="">
      <xdr:nvSpPr>
        <xdr:cNvPr id="453" name="Line 241"/>
        <xdr:cNvSpPr>
          <a:spLocks noChangeShapeType="1"/>
        </xdr:cNvSpPr>
      </xdr:nvSpPr>
      <xdr:spPr bwMode="auto">
        <a:xfrm>
          <a:off x="4762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54" name="Line 294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25</xdr:row>
      <xdr:rowOff>0</xdr:rowOff>
    </xdr:from>
    <xdr:to>
      <xdr:col>57</xdr:col>
      <xdr:colOff>0</xdr:colOff>
      <xdr:row>25</xdr:row>
      <xdr:rowOff>0</xdr:rowOff>
    </xdr:to>
    <xdr:sp macro="" textlink="">
      <xdr:nvSpPr>
        <xdr:cNvPr id="455" name="Line 295"/>
        <xdr:cNvSpPr>
          <a:spLocks noChangeShapeType="1"/>
        </xdr:cNvSpPr>
      </xdr:nvSpPr>
      <xdr:spPr bwMode="auto">
        <a:xfrm>
          <a:off x="4095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56" name="Line 355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57" name="Line 358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25</xdr:row>
      <xdr:rowOff>0</xdr:rowOff>
    </xdr:from>
    <xdr:to>
      <xdr:col>57</xdr:col>
      <xdr:colOff>0</xdr:colOff>
      <xdr:row>25</xdr:row>
      <xdr:rowOff>0</xdr:rowOff>
    </xdr:to>
    <xdr:sp macro="" textlink="">
      <xdr:nvSpPr>
        <xdr:cNvPr id="458" name="Line 363"/>
        <xdr:cNvSpPr>
          <a:spLocks noChangeShapeType="1"/>
        </xdr:cNvSpPr>
      </xdr:nvSpPr>
      <xdr:spPr bwMode="auto">
        <a:xfrm>
          <a:off x="4095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58</xdr:col>
      <xdr:colOff>0</xdr:colOff>
      <xdr:row>25</xdr:row>
      <xdr:rowOff>0</xdr:rowOff>
    </xdr:from>
    <xdr:to>
      <xdr:col>58</xdr:col>
      <xdr:colOff>0</xdr:colOff>
      <xdr:row>25</xdr:row>
      <xdr:rowOff>0</xdr:rowOff>
    </xdr:to>
    <xdr:sp macro="" textlink="">
      <xdr:nvSpPr>
        <xdr:cNvPr id="459" name="Line 364"/>
        <xdr:cNvSpPr>
          <a:spLocks noChangeShapeType="1"/>
        </xdr:cNvSpPr>
      </xdr:nvSpPr>
      <xdr:spPr bwMode="auto">
        <a:xfrm>
          <a:off x="4762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60" name="Line 416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61" name="Line 468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62" name="Line 471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25</xdr:row>
      <xdr:rowOff>0</xdr:rowOff>
    </xdr:from>
    <xdr:to>
      <xdr:col>57</xdr:col>
      <xdr:colOff>0</xdr:colOff>
      <xdr:row>25</xdr:row>
      <xdr:rowOff>0</xdr:rowOff>
    </xdr:to>
    <xdr:sp macro="" textlink="">
      <xdr:nvSpPr>
        <xdr:cNvPr id="463" name="Line 476"/>
        <xdr:cNvSpPr>
          <a:spLocks noChangeShapeType="1"/>
        </xdr:cNvSpPr>
      </xdr:nvSpPr>
      <xdr:spPr bwMode="auto">
        <a:xfrm>
          <a:off x="4095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58</xdr:col>
      <xdr:colOff>0</xdr:colOff>
      <xdr:row>25</xdr:row>
      <xdr:rowOff>0</xdr:rowOff>
    </xdr:from>
    <xdr:to>
      <xdr:col>58</xdr:col>
      <xdr:colOff>0</xdr:colOff>
      <xdr:row>25</xdr:row>
      <xdr:rowOff>0</xdr:rowOff>
    </xdr:to>
    <xdr:sp macro="" textlink="">
      <xdr:nvSpPr>
        <xdr:cNvPr id="464" name="Line 477"/>
        <xdr:cNvSpPr>
          <a:spLocks noChangeShapeType="1"/>
        </xdr:cNvSpPr>
      </xdr:nvSpPr>
      <xdr:spPr bwMode="auto">
        <a:xfrm>
          <a:off x="4762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65" name="Line 529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66" name="Line 581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67" name="Line 584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25</xdr:row>
      <xdr:rowOff>0</xdr:rowOff>
    </xdr:from>
    <xdr:to>
      <xdr:col>57</xdr:col>
      <xdr:colOff>0</xdr:colOff>
      <xdr:row>25</xdr:row>
      <xdr:rowOff>0</xdr:rowOff>
    </xdr:to>
    <xdr:sp macro="" textlink="">
      <xdr:nvSpPr>
        <xdr:cNvPr id="468" name="Line 589"/>
        <xdr:cNvSpPr>
          <a:spLocks noChangeShapeType="1"/>
        </xdr:cNvSpPr>
      </xdr:nvSpPr>
      <xdr:spPr bwMode="auto">
        <a:xfrm>
          <a:off x="4095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58</xdr:col>
      <xdr:colOff>0</xdr:colOff>
      <xdr:row>25</xdr:row>
      <xdr:rowOff>0</xdr:rowOff>
    </xdr:from>
    <xdr:to>
      <xdr:col>58</xdr:col>
      <xdr:colOff>0</xdr:colOff>
      <xdr:row>25</xdr:row>
      <xdr:rowOff>0</xdr:rowOff>
    </xdr:to>
    <xdr:sp macro="" textlink="">
      <xdr:nvSpPr>
        <xdr:cNvPr id="469" name="Line 590"/>
        <xdr:cNvSpPr>
          <a:spLocks noChangeShapeType="1"/>
        </xdr:cNvSpPr>
      </xdr:nvSpPr>
      <xdr:spPr bwMode="auto">
        <a:xfrm>
          <a:off x="4762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0</xdr:colOff>
      <xdr:row>25</xdr:row>
      <xdr:rowOff>0</xdr:rowOff>
    </xdr:to>
    <xdr:sp macro="" textlink="">
      <xdr:nvSpPr>
        <xdr:cNvPr id="470" name="Line 642"/>
        <xdr:cNvSpPr>
          <a:spLocks noChangeShapeType="1"/>
        </xdr:cNvSpPr>
      </xdr:nvSpPr>
      <xdr:spPr bwMode="auto">
        <a:xfrm>
          <a:off x="219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25</xdr:row>
      <xdr:rowOff>0</xdr:rowOff>
    </xdr:from>
    <xdr:to>
      <xdr:col>89</xdr:col>
      <xdr:colOff>0</xdr:colOff>
      <xdr:row>25</xdr:row>
      <xdr:rowOff>0</xdr:rowOff>
    </xdr:to>
    <xdr:sp macro="" textlink="">
      <xdr:nvSpPr>
        <xdr:cNvPr id="471" name="Line 1"/>
        <xdr:cNvSpPr>
          <a:spLocks noChangeShapeType="1"/>
        </xdr:cNvSpPr>
      </xdr:nvSpPr>
      <xdr:spPr bwMode="auto">
        <a:xfrm>
          <a:off x="526732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90</xdr:col>
      <xdr:colOff>0</xdr:colOff>
      <xdr:row>25</xdr:row>
      <xdr:rowOff>0</xdr:rowOff>
    </xdr:from>
    <xdr:to>
      <xdr:col>90</xdr:col>
      <xdr:colOff>0</xdr:colOff>
      <xdr:row>25</xdr:row>
      <xdr:rowOff>0</xdr:rowOff>
    </xdr:to>
    <xdr:sp macro="" textlink="">
      <xdr:nvSpPr>
        <xdr:cNvPr id="472" name="Line 2"/>
        <xdr:cNvSpPr>
          <a:spLocks noChangeShapeType="1"/>
        </xdr:cNvSpPr>
      </xdr:nvSpPr>
      <xdr:spPr bwMode="auto">
        <a:xfrm>
          <a:off x="545782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25</xdr:row>
      <xdr:rowOff>0</xdr:rowOff>
    </xdr:from>
    <xdr:to>
      <xdr:col>89</xdr:col>
      <xdr:colOff>0</xdr:colOff>
      <xdr:row>25</xdr:row>
      <xdr:rowOff>0</xdr:rowOff>
    </xdr:to>
    <xdr:sp macro="" textlink="">
      <xdr:nvSpPr>
        <xdr:cNvPr id="473" name="Line 5"/>
        <xdr:cNvSpPr>
          <a:spLocks noChangeShapeType="1"/>
        </xdr:cNvSpPr>
      </xdr:nvSpPr>
      <xdr:spPr bwMode="auto">
        <a:xfrm>
          <a:off x="526732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90</xdr:col>
      <xdr:colOff>0</xdr:colOff>
      <xdr:row>25</xdr:row>
      <xdr:rowOff>0</xdr:rowOff>
    </xdr:from>
    <xdr:to>
      <xdr:col>90</xdr:col>
      <xdr:colOff>0</xdr:colOff>
      <xdr:row>25</xdr:row>
      <xdr:rowOff>0</xdr:rowOff>
    </xdr:to>
    <xdr:sp macro="" textlink="">
      <xdr:nvSpPr>
        <xdr:cNvPr id="474" name="Line 6"/>
        <xdr:cNvSpPr>
          <a:spLocks noChangeShapeType="1"/>
        </xdr:cNvSpPr>
      </xdr:nvSpPr>
      <xdr:spPr bwMode="auto">
        <a:xfrm>
          <a:off x="545782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91</xdr:col>
      <xdr:colOff>0</xdr:colOff>
      <xdr:row>25</xdr:row>
      <xdr:rowOff>0</xdr:rowOff>
    </xdr:from>
    <xdr:to>
      <xdr:col>91</xdr:col>
      <xdr:colOff>0</xdr:colOff>
      <xdr:row>25</xdr:row>
      <xdr:rowOff>0</xdr:rowOff>
    </xdr:to>
    <xdr:sp macro="" textlink="">
      <xdr:nvSpPr>
        <xdr:cNvPr id="475" name="Line 11"/>
        <xdr:cNvSpPr>
          <a:spLocks noChangeShapeType="1"/>
        </xdr:cNvSpPr>
      </xdr:nvSpPr>
      <xdr:spPr bwMode="auto">
        <a:xfrm>
          <a:off x="55530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25</xdr:row>
      <xdr:rowOff>0</xdr:rowOff>
    </xdr:from>
    <xdr:to>
      <xdr:col>89</xdr:col>
      <xdr:colOff>0</xdr:colOff>
      <xdr:row>25</xdr:row>
      <xdr:rowOff>0</xdr:rowOff>
    </xdr:to>
    <xdr:sp macro="" textlink="">
      <xdr:nvSpPr>
        <xdr:cNvPr id="476" name="Line 64"/>
        <xdr:cNvSpPr>
          <a:spLocks noChangeShapeType="1"/>
        </xdr:cNvSpPr>
      </xdr:nvSpPr>
      <xdr:spPr bwMode="auto">
        <a:xfrm>
          <a:off x="526732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90</xdr:col>
      <xdr:colOff>0</xdr:colOff>
      <xdr:row>25</xdr:row>
      <xdr:rowOff>0</xdr:rowOff>
    </xdr:from>
    <xdr:to>
      <xdr:col>90</xdr:col>
      <xdr:colOff>0</xdr:colOff>
      <xdr:row>25</xdr:row>
      <xdr:rowOff>0</xdr:rowOff>
    </xdr:to>
    <xdr:sp macro="" textlink="">
      <xdr:nvSpPr>
        <xdr:cNvPr id="477" name="Line 65"/>
        <xdr:cNvSpPr>
          <a:spLocks noChangeShapeType="1"/>
        </xdr:cNvSpPr>
      </xdr:nvSpPr>
      <xdr:spPr bwMode="auto">
        <a:xfrm>
          <a:off x="545782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78" name="Line 231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90</xdr:col>
      <xdr:colOff>0</xdr:colOff>
      <xdr:row>23</xdr:row>
      <xdr:rowOff>0</xdr:rowOff>
    </xdr:from>
    <xdr:to>
      <xdr:col>90</xdr:col>
      <xdr:colOff>0</xdr:colOff>
      <xdr:row>23</xdr:row>
      <xdr:rowOff>0</xdr:rowOff>
    </xdr:to>
    <xdr:sp macro="" textlink="">
      <xdr:nvSpPr>
        <xdr:cNvPr id="479" name="Line 232"/>
        <xdr:cNvSpPr>
          <a:spLocks noChangeShapeType="1"/>
        </xdr:cNvSpPr>
      </xdr:nvSpPr>
      <xdr:spPr bwMode="auto">
        <a:xfrm>
          <a:off x="54578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80" name="Line 235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90</xdr:col>
      <xdr:colOff>0</xdr:colOff>
      <xdr:row>23</xdr:row>
      <xdr:rowOff>0</xdr:rowOff>
    </xdr:from>
    <xdr:to>
      <xdr:col>90</xdr:col>
      <xdr:colOff>0</xdr:colOff>
      <xdr:row>23</xdr:row>
      <xdr:rowOff>0</xdr:rowOff>
    </xdr:to>
    <xdr:sp macro="" textlink="">
      <xdr:nvSpPr>
        <xdr:cNvPr id="481" name="Line 236"/>
        <xdr:cNvSpPr>
          <a:spLocks noChangeShapeType="1"/>
        </xdr:cNvSpPr>
      </xdr:nvSpPr>
      <xdr:spPr bwMode="auto">
        <a:xfrm>
          <a:off x="54578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91</xdr:col>
      <xdr:colOff>0</xdr:colOff>
      <xdr:row>23</xdr:row>
      <xdr:rowOff>0</xdr:rowOff>
    </xdr:from>
    <xdr:to>
      <xdr:col>91</xdr:col>
      <xdr:colOff>0</xdr:colOff>
      <xdr:row>23</xdr:row>
      <xdr:rowOff>0</xdr:rowOff>
    </xdr:to>
    <xdr:sp macro="" textlink="">
      <xdr:nvSpPr>
        <xdr:cNvPr id="482" name="Line 241"/>
        <xdr:cNvSpPr>
          <a:spLocks noChangeShapeType="1"/>
        </xdr:cNvSpPr>
      </xdr:nvSpPr>
      <xdr:spPr bwMode="auto">
        <a:xfrm>
          <a:off x="5553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83" name="Line 294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90</xdr:col>
      <xdr:colOff>0</xdr:colOff>
      <xdr:row>23</xdr:row>
      <xdr:rowOff>0</xdr:rowOff>
    </xdr:from>
    <xdr:to>
      <xdr:col>90</xdr:col>
      <xdr:colOff>0</xdr:colOff>
      <xdr:row>23</xdr:row>
      <xdr:rowOff>0</xdr:rowOff>
    </xdr:to>
    <xdr:sp macro="" textlink="">
      <xdr:nvSpPr>
        <xdr:cNvPr id="484" name="Line 295"/>
        <xdr:cNvSpPr>
          <a:spLocks noChangeShapeType="1"/>
        </xdr:cNvSpPr>
      </xdr:nvSpPr>
      <xdr:spPr bwMode="auto">
        <a:xfrm>
          <a:off x="54578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85" name="Line 355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86" name="Line 358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90</xdr:col>
      <xdr:colOff>0</xdr:colOff>
      <xdr:row>23</xdr:row>
      <xdr:rowOff>0</xdr:rowOff>
    </xdr:from>
    <xdr:to>
      <xdr:col>90</xdr:col>
      <xdr:colOff>0</xdr:colOff>
      <xdr:row>23</xdr:row>
      <xdr:rowOff>0</xdr:rowOff>
    </xdr:to>
    <xdr:sp macro="" textlink="">
      <xdr:nvSpPr>
        <xdr:cNvPr id="487" name="Line 363"/>
        <xdr:cNvSpPr>
          <a:spLocks noChangeShapeType="1"/>
        </xdr:cNvSpPr>
      </xdr:nvSpPr>
      <xdr:spPr bwMode="auto">
        <a:xfrm>
          <a:off x="54578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91</xdr:col>
      <xdr:colOff>0</xdr:colOff>
      <xdr:row>23</xdr:row>
      <xdr:rowOff>0</xdr:rowOff>
    </xdr:from>
    <xdr:to>
      <xdr:col>91</xdr:col>
      <xdr:colOff>0</xdr:colOff>
      <xdr:row>23</xdr:row>
      <xdr:rowOff>0</xdr:rowOff>
    </xdr:to>
    <xdr:sp macro="" textlink="">
      <xdr:nvSpPr>
        <xdr:cNvPr id="488" name="Line 364"/>
        <xdr:cNvSpPr>
          <a:spLocks noChangeShapeType="1"/>
        </xdr:cNvSpPr>
      </xdr:nvSpPr>
      <xdr:spPr bwMode="auto">
        <a:xfrm>
          <a:off x="5553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89" name="Line 416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90" name="Line 468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91" name="Line 471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90</xdr:col>
      <xdr:colOff>0</xdr:colOff>
      <xdr:row>23</xdr:row>
      <xdr:rowOff>0</xdr:rowOff>
    </xdr:from>
    <xdr:to>
      <xdr:col>90</xdr:col>
      <xdr:colOff>0</xdr:colOff>
      <xdr:row>23</xdr:row>
      <xdr:rowOff>0</xdr:rowOff>
    </xdr:to>
    <xdr:sp macro="" textlink="">
      <xdr:nvSpPr>
        <xdr:cNvPr id="492" name="Line 476"/>
        <xdr:cNvSpPr>
          <a:spLocks noChangeShapeType="1"/>
        </xdr:cNvSpPr>
      </xdr:nvSpPr>
      <xdr:spPr bwMode="auto">
        <a:xfrm>
          <a:off x="54578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91</xdr:col>
      <xdr:colOff>0</xdr:colOff>
      <xdr:row>23</xdr:row>
      <xdr:rowOff>0</xdr:rowOff>
    </xdr:from>
    <xdr:to>
      <xdr:col>91</xdr:col>
      <xdr:colOff>0</xdr:colOff>
      <xdr:row>23</xdr:row>
      <xdr:rowOff>0</xdr:rowOff>
    </xdr:to>
    <xdr:sp macro="" textlink="">
      <xdr:nvSpPr>
        <xdr:cNvPr id="493" name="Line 477"/>
        <xdr:cNvSpPr>
          <a:spLocks noChangeShapeType="1"/>
        </xdr:cNvSpPr>
      </xdr:nvSpPr>
      <xdr:spPr bwMode="auto">
        <a:xfrm>
          <a:off x="5553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94" name="Line 529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95" name="Line 581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96" name="Line 584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90</xdr:col>
      <xdr:colOff>0</xdr:colOff>
      <xdr:row>23</xdr:row>
      <xdr:rowOff>0</xdr:rowOff>
    </xdr:from>
    <xdr:to>
      <xdr:col>90</xdr:col>
      <xdr:colOff>0</xdr:colOff>
      <xdr:row>23</xdr:row>
      <xdr:rowOff>0</xdr:rowOff>
    </xdr:to>
    <xdr:sp macro="" textlink="">
      <xdr:nvSpPr>
        <xdr:cNvPr id="497" name="Line 589"/>
        <xdr:cNvSpPr>
          <a:spLocks noChangeShapeType="1"/>
        </xdr:cNvSpPr>
      </xdr:nvSpPr>
      <xdr:spPr bwMode="auto">
        <a:xfrm>
          <a:off x="54578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91</xdr:col>
      <xdr:colOff>0</xdr:colOff>
      <xdr:row>23</xdr:row>
      <xdr:rowOff>0</xdr:rowOff>
    </xdr:from>
    <xdr:to>
      <xdr:col>91</xdr:col>
      <xdr:colOff>0</xdr:colOff>
      <xdr:row>23</xdr:row>
      <xdr:rowOff>0</xdr:rowOff>
    </xdr:to>
    <xdr:sp macro="" textlink="">
      <xdr:nvSpPr>
        <xdr:cNvPr id="498" name="Line 590"/>
        <xdr:cNvSpPr>
          <a:spLocks noChangeShapeType="1"/>
        </xdr:cNvSpPr>
      </xdr:nvSpPr>
      <xdr:spPr bwMode="auto">
        <a:xfrm>
          <a:off x="5553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89</xdr:col>
      <xdr:colOff>0</xdr:colOff>
      <xdr:row>23</xdr:row>
      <xdr:rowOff>0</xdr:rowOff>
    </xdr:from>
    <xdr:to>
      <xdr:col>89</xdr:col>
      <xdr:colOff>0</xdr:colOff>
      <xdr:row>23</xdr:row>
      <xdr:rowOff>0</xdr:rowOff>
    </xdr:to>
    <xdr:sp macro="" textlink="">
      <xdr:nvSpPr>
        <xdr:cNvPr id="499" name="Line 642"/>
        <xdr:cNvSpPr>
          <a:spLocks noChangeShapeType="1"/>
        </xdr:cNvSpPr>
      </xdr:nvSpPr>
      <xdr:spPr bwMode="auto">
        <a:xfrm>
          <a:off x="526732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84</xdr:col>
      <xdr:colOff>0</xdr:colOff>
      <xdr:row>28</xdr:row>
      <xdr:rowOff>0</xdr:rowOff>
    </xdr:from>
    <xdr:to>
      <xdr:col>84</xdr:col>
      <xdr:colOff>0</xdr:colOff>
      <xdr:row>28</xdr:row>
      <xdr:rowOff>0</xdr:rowOff>
    </xdr:to>
    <xdr:sp macro="" textlink="">
      <xdr:nvSpPr>
        <xdr:cNvPr id="500" name="Line 2"/>
        <xdr:cNvSpPr>
          <a:spLocks noChangeShapeType="1"/>
        </xdr:cNvSpPr>
      </xdr:nvSpPr>
      <xdr:spPr bwMode="auto">
        <a:xfrm>
          <a:off x="44958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84</xdr:col>
      <xdr:colOff>0</xdr:colOff>
      <xdr:row>28</xdr:row>
      <xdr:rowOff>0</xdr:rowOff>
    </xdr:from>
    <xdr:to>
      <xdr:col>84</xdr:col>
      <xdr:colOff>0</xdr:colOff>
      <xdr:row>28</xdr:row>
      <xdr:rowOff>0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44958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28</xdr:row>
      <xdr:rowOff>0</xdr:rowOff>
    </xdr:from>
    <xdr:to>
      <xdr:col>85</xdr:col>
      <xdr:colOff>0</xdr:colOff>
      <xdr:row>28</xdr:row>
      <xdr:rowOff>0</xdr:rowOff>
    </xdr:to>
    <xdr:sp macro="" textlink="">
      <xdr:nvSpPr>
        <xdr:cNvPr id="502" name="Line 11"/>
        <xdr:cNvSpPr>
          <a:spLocks noChangeShapeType="1"/>
        </xdr:cNvSpPr>
      </xdr:nvSpPr>
      <xdr:spPr bwMode="auto">
        <a:xfrm>
          <a:off x="45720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84</xdr:col>
      <xdr:colOff>0</xdr:colOff>
      <xdr:row>28</xdr:row>
      <xdr:rowOff>0</xdr:rowOff>
    </xdr:from>
    <xdr:to>
      <xdr:col>84</xdr:col>
      <xdr:colOff>0</xdr:colOff>
      <xdr:row>28</xdr:row>
      <xdr:rowOff>0</xdr:rowOff>
    </xdr:to>
    <xdr:sp macro="" textlink="">
      <xdr:nvSpPr>
        <xdr:cNvPr id="503" name="Line 65"/>
        <xdr:cNvSpPr>
          <a:spLocks noChangeShapeType="1"/>
        </xdr:cNvSpPr>
      </xdr:nvSpPr>
      <xdr:spPr bwMode="auto">
        <a:xfrm>
          <a:off x="44958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84</xdr:col>
      <xdr:colOff>0</xdr:colOff>
      <xdr:row>25</xdr:row>
      <xdr:rowOff>0</xdr:rowOff>
    </xdr:from>
    <xdr:to>
      <xdr:col>84</xdr:col>
      <xdr:colOff>0</xdr:colOff>
      <xdr:row>25</xdr:row>
      <xdr:rowOff>0</xdr:rowOff>
    </xdr:to>
    <xdr:sp macro="" textlink="">
      <xdr:nvSpPr>
        <xdr:cNvPr id="504" name="Line 232"/>
        <xdr:cNvSpPr>
          <a:spLocks noChangeShapeType="1"/>
        </xdr:cNvSpPr>
      </xdr:nvSpPr>
      <xdr:spPr bwMode="auto">
        <a:xfrm>
          <a:off x="44958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84</xdr:col>
      <xdr:colOff>0</xdr:colOff>
      <xdr:row>25</xdr:row>
      <xdr:rowOff>0</xdr:rowOff>
    </xdr:from>
    <xdr:to>
      <xdr:col>84</xdr:col>
      <xdr:colOff>0</xdr:colOff>
      <xdr:row>25</xdr:row>
      <xdr:rowOff>0</xdr:rowOff>
    </xdr:to>
    <xdr:sp macro="" textlink="">
      <xdr:nvSpPr>
        <xdr:cNvPr id="505" name="Line 236"/>
        <xdr:cNvSpPr>
          <a:spLocks noChangeShapeType="1"/>
        </xdr:cNvSpPr>
      </xdr:nvSpPr>
      <xdr:spPr bwMode="auto">
        <a:xfrm>
          <a:off x="44958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25</xdr:row>
      <xdr:rowOff>0</xdr:rowOff>
    </xdr:from>
    <xdr:to>
      <xdr:col>85</xdr:col>
      <xdr:colOff>0</xdr:colOff>
      <xdr:row>25</xdr:row>
      <xdr:rowOff>0</xdr:rowOff>
    </xdr:to>
    <xdr:sp macro="" textlink="">
      <xdr:nvSpPr>
        <xdr:cNvPr id="506" name="Line 241"/>
        <xdr:cNvSpPr>
          <a:spLocks noChangeShapeType="1"/>
        </xdr:cNvSpPr>
      </xdr:nvSpPr>
      <xdr:spPr bwMode="auto">
        <a:xfrm>
          <a:off x="45720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84</xdr:col>
      <xdr:colOff>0</xdr:colOff>
      <xdr:row>25</xdr:row>
      <xdr:rowOff>0</xdr:rowOff>
    </xdr:from>
    <xdr:to>
      <xdr:col>84</xdr:col>
      <xdr:colOff>0</xdr:colOff>
      <xdr:row>25</xdr:row>
      <xdr:rowOff>0</xdr:rowOff>
    </xdr:to>
    <xdr:sp macro="" textlink="">
      <xdr:nvSpPr>
        <xdr:cNvPr id="507" name="Line 295"/>
        <xdr:cNvSpPr>
          <a:spLocks noChangeShapeType="1"/>
        </xdr:cNvSpPr>
      </xdr:nvSpPr>
      <xdr:spPr bwMode="auto">
        <a:xfrm>
          <a:off x="44958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84</xdr:col>
      <xdr:colOff>0</xdr:colOff>
      <xdr:row>25</xdr:row>
      <xdr:rowOff>0</xdr:rowOff>
    </xdr:from>
    <xdr:to>
      <xdr:col>84</xdr:col>
      <xdr:colOff>0</xdr:colOff>
      <xdr:row>25</xdr:row>
      <xdr:rowOff>0</xdr:rowOff>
    </xdr:to>
    <xdr:sp macro="" textlink="">
      <xdr:nvSpPr>
        <xdr:cNvPr id="508" name="Line 363"/>
        <xdr:cNvSpPr>
          <a:spLocks noChangeShapeType="1"/>
        </xdr:cNvSpPr>
      </xdr:nvSpPr>
      <xdr:spPr bwMode="auto">
        <a:xfrm>
          <a:off x="44958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25</xdr:row>
      <xdr:rowOff>0</xdr:rowOff>
    </xdr:from>
    <xdr:to>
      <xdr:col>85</xdr:col>
      <xdr:colOff>0</xdr:colOff>
      <xdr:row>25</xdr:row>
      <xdr:rowOff>0</xdr:rowOff>
    </xdr:to>
    <xdr:sp macro="" textlink="">
      <xdr:nvSpPr>
        <xdr:cNvPr id="509" name="Line 364"/>
        <xdr:cNvSpPr>
          <a:spLocks noChangeShapeType="1"/>
        </xdr:cNvSpPr>
      </xdr:nvSpPr>
      <xdr:spPr bwMode="auto">
        <a:xfrm>
          <a:off x="45720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84</xdr:col>
      <xdr:colOff>0</xdr:colOff>
      <xdr:row>25</xdr:row>
      <xdr:rowOff>0</xdr:rowOff>
    </xdr:from>
    <xdr:to>
      <xdr:col>84</xdr:col>
      <xdr:colOff>0</xdr:colOff>
      <xdr:row>25</xdr:row>
      <xdr:rowOff>0</xdr:rowOff>
    </xdr:to>
    <xdr:sp macro="" textlink="">
      <xdr:nvSpPr>
        <xdr:cNvPr id="510" name="Line 476"/>
        <xdr:cNvSpPr>
          <a:spLocks noChangeShapeType="1"/>
        </xdr:cNvSpPr>
      </xdr:nvSpPr>
      <xdr:spPr bwMode="auto">
        <a:xfrm>
          <a:off x="44958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25</xdr:row>
      <xdr:rowOff>0</xdr:rowOff>
    </xdr:from>
    <xdr:to>
      <xdr:col>85</xdr:col>
      <xdr:colOff>0</xdr:colOff>
      <xdr:row>25</xdr:row>
      <xdr:rowOff>0</xdr:rowOff>
    </xdr:to>
    <xdr:sp macro="" textlink="">
      <xdr:nvSpPr>
        <xdr:cNvPr id="511" name="Line 477"/>
        <xdr:cNvSpPr>
          <a:spLocks noChangeShapeType="1"/>
        </xdr:cNvSpPr>
      </xdr:nvSpPr>
      <xdr:spPr bwMode="auto">
        <a:xfrm>
          <a:off x="45720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84</xdr:col>
      <xdr:colOff>0</xdr:colOff>
      <xdr:row>25</xdr:row>
      <xdr:rowOff>0</xdr:rowOff>
    </xdr:from>
    <xdr:to>
      <xdr:col>84</xdr:col>
      <xdr:colOff>0</xdr:colOff>
      <xdr:row>25</xdr:row>
      <xdr:rowOff>0</xdr:rowOff>
    </xdr:to>
    <xdr:sp macro="" textlink="">
      <xdr:nvSpPr>
        <xdr:cNvPr id="512" name="Line 589"/>
        <xdr:cNvSpPr>
          <a:spLocks noChangeShapeType="1"/>
        </xdr:cNvSpPr>
      </xdr:nvSpPr>
      <xdr:spPr bwMode="auto">
        <a:xfrm>
          <a:off x="44958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25</xdr:row>
      <xdr:rowOff>0</xdr:rowOff>
    </xdr:from>
    <xdr:to>
      <xdr:col>85</xdr:col>
      <xdr:colOff>0</xdr:colOff>
      <xdr:row>25</xdr:row>
      <xdr:rowOff>0</xdr:rowOff>
    </xdr:to>
    <xdr:sp macro="" textlink="">
      <xdr:nvSpPr>
        <xdr:cNvPr id="513" name="Line 590"/>
        <xdr:cNvSpPr>
          <a:spLocks noChangeShapeType="1"/>
        </xdr:cNvSpPr>
      </xdr:nvSpPr>
      <xdr:spPr bwMode="auto">
        <a:xfrm>
          <a:off x="45720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114</xdr:col>
      <xdr:colOff>0</xdr:colOff>
      <xdr:row>25</xdr:row>
      <xdr:rowOff>0</xdr:rowOff>
    </xdr:from>
    <xdr:to>
      <xdr:col>114</xdr:col>
      <xdr:colOff>0</xdr:colOff>
      <xdr:row>25</xdr:row>
      <xdr:rowOff>0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95154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114</xdr:col>
      <xdr:colOff>0</xdr:colOff>
      <xdr:row>25</xdr:row>
      <xdr:rowOff>0</xdr:rowOff>
    </xdr:from>
    <xdr:to>
      <xdr:col>114</xdr:col>
      <xdr:colOff>0</xdr:colOff>
      <xdr:row>25</xdr:row>
      <xdr:rowOff>0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95154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115</xdr:col>
      <xdr:colOff>0</xdr:colOff>
      <xdr:row>25</xdr:row>
      <xdr:rowOff>0</xdr:rowOff>
    </xdr:from>
    <xdr:to>
      <xdr:col>115</xdr:col>
      <xdr:colOff>0</xdr:colOff>
      <xdr:row>25</xdr:row>
      <xdr:rowOff>0</xdr:rowOff>
    </xdr:to>
    <xdr:sp macro="" textlink="">
      <xdr:nvSpPr>
        <xdr:cNvPr id="516" name="Line 11"/>
        <xdr:cNvSpPr>
          <a:spLocks noChangeShapeType="1"/>
        </xdr:cNvSpPr>
      </xdr:nvSpPr>
      <xdr:spPr bwMode="auto">
        <a:xfrm>
          <a:off x="95916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114</xdr:col>
      <xdr:colOff>0</xdr:colOff>
      <xdr:row>25</xdr:row>
      <xdr:rowOff>0</xdr:rowOff>
    </xdr:from>
    <xdr:to>
      <xdr:col>114</xdr:col>
      <xdr:colOff>0</xdr:colOff>
      <xdr:row>25</xdr:row>
      <xdr:rowOff>0</xdr:rowOff>
    </xdr:to>
    <xdr:sp macro="" textlink="">
      <xdr:nvSpPr>
        <xdr:cNvPr id="517" name="Line 65"/>
        <xdr:cNvSpPr>
          <a:spLocks noChangeShapeType="1"/>
        </xdr:cNvSpPr>
      </xdr:nvSpPr>
      <xdr:spPr bwMode="auto">
        <a:xfrm>
          <a:off x="9515475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114</xdr:col>
      <xdr:colOff>0</xdr:colOff>
      <xdr:row>23</xdr:row>
      <xdr:rowOff>0</xdr:rowOff>
    </xdr:from>
    <xdr:to>
      <xdr:col>114</xdr:col>
      <xdr:colOff>0</xdr:colOff>
      <xdr:row>23</xdr:row>
      <xdr:rowOff>0</xdr:rowOff>
    </xdr:to>
    <xdr:sp macro="" textlink="">
      <xdr:nvSpPr>
        <xdr:cNvPr id="518" name="Line 232"/>
        <xdr:cNvSpPr>
          <a:spLocks noChangeShapeType="1"/>
        </xdr:cNvSpPr>
      </xdr:nvSpPr>
      <xdr:spPr bwMode="auto">
        <a:xfrm>
          <a:off x="95154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114</xdr:col>
      <xdr:colOff>0</xdr:colOff>
      <xdr:row>23</xdr:row>
      <xdr:rowOff>0</xdr:rowOff>
    </xdr:from>
    <xdr:to>
      <xdr:col>114</xdr:col>
      <xdr:colOff>0</xdr:colOff>
      <xdr:row>23</xdr:row>
      <xdr:rowOff>0</xdr:rowOff>
    </xdr:to>
    <xdr:sp macro="" textlink="">
      <xdr:nvSpPr>
        <xdr:cNvPr id="519" name="Line 236"/>
        <xdr:cNvSpPr>
          <a:spLocks noChangeShapeType="1"/>
        </xdr:cNvSpPr>
      </xdr:nvSpPr>
      <xdr:spPr bwMode="auto">
        <a:xfrm>
          <a:off x="95154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115</xdr:col>
      <xdr:colOff>0</xdr:colOff>
      <xdr:row>23</xdr:row>
      <xdr:rowOff>0</xdr:rowOff>
    </xdr:from>
    <xdr:to>
      <xdr:col>115</xdr:col>
      <xdr:colOff>0</xdr:colOff>
      <xdr:row>23</xdr:row>
      <xdr:rowOff>0</xdr:rowOff>
    </xdr:to>
    <xdr:sp macro="" textlink="">
      <xdr:nvSpPr>
        <xdr:cNvPr id="520" name="Line 241"/>
        <xdr:cNvSpPr>
          <a:spLocks noChangeShapeType="1"/>
        </xdr:cNvSpPr>
      </xdr:nvSpPr>
      <xdr:spPr bwMode="auto">
        <a:xfrm>
          <a:off x="95916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114</xdr:col>
      <xdr:colOff>0</xdr:colOff>
      <xdr:row>23</xdr:row>
      <xdr:rowOff>0</xdr:rowOff>
    </xdr:from>
    <xdr:to>
      <xdr:col>114</xdr:col>
      <xdr:colOff>0</xdr:colOff>
      <xdr:row>23</xdr:row>
      <xdr:rowOff>0</xdr:rowOff>
    </xdr:to>
    <xdr:sp macro="" textlink="">
      <xdr:nvSpPr>
        <xdr:cNvPr id="521" name="Line 295"/>
        <xdr:cNvSpPr>
          <a:spLocks noChangeShapeType="1"/>
        </xdr:cNvSpPr>
      </xdr:nvSpPr>
      <xdr:spPr bwMode="auto">
        <a:xfrm>
          <a:off x="95154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114</xdr:col>
      <xdr:colOff>0</xdr:colOff>
      <xdr:row>23</xdr:row>
      <xdr:rowOff>0</xdr:rowOff>
    </xdr:from>
    <xdr:to>
      <xdr:col>114</xdr:col>
      <xdr:colOff>0</xdr:colOff>
      <xdr:row>23</xdr:row>
      <xdr:rowOff>0</xdr:rowOff>
    </xdr:to>
    <xdr:sp macro="" textlink="">
      <xdr:nvSpPr>
        <xdr:cNvPr id="522" name="Line 363"/>
        <xdr:cNvSpPr>
          <a:spLocks noChangeShapeType="1"/>
        </xdr:cNvSpPr>
      </xdr:nvSpPr>
      <xdr:spPr bwMode="auto">
        <a:xfrm>
          <a:off x="95154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115</xdr:col>
      <xdr:colOff>0</xdr:colOff>
      <xdr:row>23</xdr:row>
      <xdr:rowOff>0</xdr:rowOff>
    </xdr:from>
    <xdr:to>
      <xdr:col>115</xdr:col>
      <xdr:colOff>0</xdr:colOff>
      <xdr:row>23</xdr:row>
      <xdr:rowOff>0</xdr:rowOff>
    </xdr:to>
    <xdr:sp macro="" textlink="">
      <xdr:nvSpPr>
        <xdr:cNvPr id="523" name="Line 364"/>
        <xdr:cNvSpPr>
          <a:spLocks noChangeShapeType="1"/>
        </xdr:cNvSpPr>
      </xdr:nvSpPr>
      <xdr:spPr bwMode="auto">
        <a:xfrm>
          <a:off x="95916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114</xdr:col>
      <xdr:colOff>0</xdr:colOff>
      <xdr:row>23</xdr:row>
      <xdr:rowOff>0</xdr:rowOff>
    </xdr:from>
    <xdr:to>
      <xdr:col>114</xdr:col>
      <xdr:colOff>0</xdr:colOff>
      <xdr:row>23</xdr:row>
      <xdr:rowOff>0</xdr:rowOff>
    </xdr:to>
    <xdr:sp macro="" textlink="">
      <xdr:nvSpPr>
        <xdr:cNvPr id="524" name="Line 476"/>
        <xdr:cNvSpPr>
          <a:spLocks noChangeShapeType="1"/>
        </xdr:cNvSpPr>
      </xdr:nvSpPr>
      <xdr:spPr bwMode="auto">
        <a:xfrm>
          <a:off x="95154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115</xdr:col>
      <xdr:colOff>0</xdr:colOff>
      <xdr:row>23</xdr:row>
      <xdr:rowOff>0</xdr:rowOff>
    </xdr:from>
    <xdr:to>
      <xdr:col>115</xdr:col>
      <xdr:colOff>0</xdr:colOff>
      <xdr:row>23</xdr:row>
      <xdr:rowOff>0</xdr:rowOff>
    </xdr:to>
    <xdr:sp macro="" textlink="">
      <xdr:nvSpPr>
        <xdr:cNvPr id="525" name="Line 477"/>
        <xdr:cNvSpPr>
          <a:spLocks noChangeShapeType="1"/>
        </xdr:cNvSpPr>
      </xdr:nvSpPr>
      <xdr:spPr bwMode="auto">
        <a:xfrm>
          <a:off x="95916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114</xdr:col>
      <xdr:colOff>0</xdr:colOff>
      <xdr:row>23</xdr:row>
      <xdr:rowOff>0</xdr:rowOff>
    </xdr:from>
    <xdr:to>
      <xdr:col>114</xdr:col>
      <xdr:colOff>0</xdr:colOff>
      <xdr:row>23</xdr:row>
      <xdr:rowOff>0</xdr:rowOff>
    </xdr:to>
    <xdr:sp macro="" textlink="">
      <xdr:nvSpPr>
        <xdr:cNvPr id="526" name="Line 589"/>
        <xdr:cNvSpPr>
          <a:spLocks noChangeShapeType="1"/>
        </xdr:cNvSpPr>
      </xdr:nvSpPr>
      <xdr:spPr bwMode="auto">
        <a:xfrm>
          <a:off x="95154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115</xdr:col>
      <xdr:colOff>0</xdr:colOff>
      <xdr:row>23</xdr:row>
      <xdr:rowOff>0</xdr:rowOff>
    </xdr:from>
    <xdr:to>
      <xdr:col>115</xdr:col>
      <xdr:colOff>0</xdr:colOff>
      <xdr:row>23</xdr:row>
      <xdr:rowOff>0</xdr:rowOff>
    </xdr:to>
    <xdr:sp macro="" textlink="">
      <xdr:nvSpPr>
        <xdr:cNvPr id="527" name="Line 590"/>
        <xdr:cNvSpPr>
          <a:spLocks noChangeShapeType="1"/>
        </xdr:cNvSpPr>
      </xdr:nvSpPr>
      <xdr:spPr bwMode="auto">
        <a:xfrm>
          <a:off x="95916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 macro="" textlink="">
      <xdr:nvSpPr>
        <xdr:cNvPr id="528" name="Line 118"/>
        <xdr:cNvSpPr>
          <a:spLocks noChangeShapeType="1"/>
        </xdr:cNvSpPr>
      </xdr:nvSpPr>
      <xdr:spPr bwMode="auto">
        <a:xfrm>
          <a:off x="1022032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529" name="Line 119"/>
        <xdr:cNvSpPr>
          <a:spLocks noChangeShapeType="1"/>
        </xdr:cNvSpPr>
      </xdr:nvSpPr>
      <xdr:spPr bwMode="auto">
        <a:xfrm>
          <a:off x="1820227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530" name="Line 120"/>
        <xdr:cNvSpPr>
          <a:spLocks noChangeShapeType="1"/>
        </xdr:cNvSpPr>
      </xdr:nvSpPr>
      <xdr:spPr bwMode="auto">
        <a:xfrm>
          <a:off x="1820227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 macro="" textlink="">
      <xdr:nvSpPr>
        <xdr:cNvPr id="531" name="Line 121"/>
        <xdr:cNvSpPr>
          <a:spLocks noChangeShapeType="1"/>
        </xdr:cNvSpPr>
      </xdr:nvSpPr>
      <xdr:spPr bwMode="auto">
        <a:xfrm>
          <a:off x="1022032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532" name="Line 122"/>
        <xdr:cNvSpPr>
          <a:spLocks noChangeShapeType="1"/>
        </xdr:cNvSpPr>
      </xdr:nvSpPr>
      <xdr:spPr bwMode="auto">
        <a:xfrm>
          <a:off x="1820227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533" name="Line 123"/>
        <xdr:cNvSpPr>
          <a:spLocks noChangeShapeType="1"/>
        </xdr:cNvSpPr>
      </xdr:nvSpPr>
      <xdr:spPr bwMode="auto">
        <a:xfrm>
          <a:off x="1820227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534" name="Line 124"/>
        <xdr:cNvSpPr>
          <a:spLocks noChangeShapeType="1"/>
        </xdr:cNvSpPr>
      </xdr:nvSpPr>
      <xdr:spPr bwMode="auto">
        <a:xfrm>
          <a:off x="1820227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85</xdr:col>
      <xdr:colOff>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535" name="Line 125"/>
        <xdr:cNvSpPr>
          <a:spLocks noChangeShapeType="1"/>
        </xdr:cNvSpPr>
      </xdr:nvSpPr>
      <xdr:spPr bwMode="auto">
        <a:xfrm>
          <a:off x="1820227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 macro="" textlink="">
      <xdr:nvSpPr>
        <xdr:cNvPr id="536" name="Line 126"/>
        <xdr:cNvSpPr>
          <a:spLocks noChangeShapeType="1"/>
        </xdr:cNvSpPr>
      </xdr:nvSpPr>
      <xdr:spPr bwMode="auto">
        <a:xfrm>
          <a:off x="1042987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58</xdr:col>
      <xdr:colOff>0</xdr:colOff>
      <xdr:row>16</xdr:row>
      <xdr:rowOff>0</xdr:rowOff>
    </xdr:from>
    <xdr:to>
      <xdr:col>58</xdr:col>
      <xdr:colOff>0</xdr:colOff>
      <xdr:row>16</xdr:row>
      <xdr:rowOff>0</xdr:rowOff>
    </xdr:to>
    <xdr:sp macro="" textlink="">
      <xdr:nvSpPr>
        <xdr:cNvPr id="537" name="Line 127"/>
        <xdr:cNvSpPr>
          <a:spLocks noChangeShapeType="1"/>
        </xdr:cNvSpPr>
      </xdr:nvSpPr>
      <xdr:spPr bwMode="auto">
        <a:xfrm>
          <a:off x="1063942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 macro="" textlink="">
      <xdr:nvSpPr>
        <xdr:cNvPr id="538" name="Line 179"/>
        <xdr:cNvSpPr>
          <a:spLocks noChangeShapeType="1"/>
        </xdr:cNvSpPr>
      </xdr:nvSpPr>
      <xdr:spPr bwMode="auto">
        <a:xfrm>
          <a:off x="10220325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4"/>
  <sheetViews>
    <sheetView tabSelected="1" workbookViewId="0">
      <selection activeCell="BA40" sqref="AZ40:BA40"/>
    </sheetView>
  </sheetViews>
  <sheetFormatPr defaultRowHeight="12.75" x14ac:dyDescent="0.2"/>
  <cols>
    <col min="1" max="1" width="3" style="5" customWidth="1"/>
    <col min="2" max="2" width="2.5703125" style="5" customWidth="1"/>
    <col min="3" max="3" width="1.140625" style="5" customWidth="1"/>
    <col min="4" max="5" width="2.5703125" style="5" customWidth="1"/>
    <col min="6" max="7" width="1.85546875" style="5" customWidth="1"/>
    <col min="8" max="8" width="2.85546875" style="5" customWidth="1"/>
    <col min="9" max="9" width="3.7109375" style="5" customWidth="1"/>
    <col min="10" max="10" width="1" style="5" customWidth="1"/>
    <col min="11" max="12" width="3.5703125" style="5" customWidth="1"/>
    <col min="13" max="13" width="0.85546875" style="5" customWidth="1"/>
    <col min="14" max="15" width="3.5703125" style="5" customWidth="1"/>
    <col min="16" max="16" width="0.85546875" style="5" customWidth="1"/>
    <col min="17" max="18" width="3.5703125" style="5" customWidth="1"/>
    <col min="19" max="19" width="0.85546875" style="5" customWidth="1"/>
    <col min="20" max="21" width="3.5703125" style="5" customWidth="1"/>
    <col min="22" max="22" width="0.85546875" style="5" customWidth="1"/>
    <col min="23" max="23" width="3.5703125" style="5" customWidth="1"/>
    <col min="24" max="24" width="3.42578125" style="5" customWidth="1"/>
    <col min="25" max="25" width="1" style="5" customWidth="1"/>
    <col min="26" max="26" width="3.42578125" style="5" customWidth="1"/>
    <col min="27" max="27" width="3.28515625" style="5" customWidth="1"/>
    <col min="28" max="28" width="2.28515625" style="5" customWidth="1"/>
    <col min="29" max="29" width="3.42578125" style="5" customWidth="1"/>
    <col min="30" max="30" width="2.5703125" style="5" customWidth="1"/>
    <col min="31" max="31" width="1.140625" style="5" customWidth="1"/>
    <col min="32" max="33" width="3.28515625" style="5" customWidth="1"/>
    <col min="34" max="34" width="0.85546875" style="5" customWidth="1"/>
    <col min="35" max="35" width="3" style="5" customWidth="1"/>
    <col min="36" max="36" width="2.85546875" style="5" customWidth="1"/>
    <col min="37" max="37" width="3.140625" style="5" customWidth="1"/>
    <col min="38" max="39" width="3.5703125" style="5" customWidth="1"/>
    <col min="40" max="40" width="0.85546875" style="5" customWidth="1"/>
    <col min="41" max="42" width="3.5703125" style="5" customWidth="1"/>
    <col min="43" max="43" width="0.85546875" style="5" customWidth="1"/>
    <col min="44" max="45" width="3.5703125" style="5" customWidth="1"/>
    <col min="46" max="46" width="0.85546875" style="5" customWidth="1"/>
    <col min="47" max="48" width="3.5703125" style="5" customWidth="1"/>
    <col min="49" max="49" width="0.85546875" style="5" customWidth="1"/>
    <col min="50" max="50" width="3.5703125" style="5" customWidth="1"/>
    <col min="51" max="51" width="3.42578125" style="5" customWidth="1"/>
    <col min="52" max="52" width="1" style="5" customWidth="1"/>
    <col min="53" max="53" width="3.42578125" style="5" customWidth="1"/>
    <col min="54" max="54" width="3.28515625" style="5" customWidth="1"/>
    <col min="55" max="55" width="9.140625" style="5"/>
    <col min="56" max="56" width="3.42578125" style="5" customWidth="1"/>
    <col min="57" max="65" width="3.140625" style="5" customWidth="1"/>
    <col min="66" max="83" width="3.28515625" style="5" customWidth="1"/>
    <col min="84" max="86" width="3.5703125" style="5" customWidth="1"/>
    <col min="87" max="87" width="4.5703125" style="5" customWidth="1"/>
    <col min="88" max="88" width="1.7109375" style="5" customWidth="1"/>
    <col min="89" max="98" width="2.7109375" style="5" customWidth="1"/>
    <col min="99" max="117" width="3.5703125" style="5" customWidth="1"/>
    <col min="118" max="248" width="9.140625" style="5"/>
    <col min="249" max="249" width="3.28515625" style="5" customWidth="1"/>
    <col min="250" max="250" width="2.85546875" style="5" customWidth="1"/>
    <col min="251" max="251" width="3.28515625" style="5" customWidth="1"/>
    <col min="252" max="255" width="2.5703125" style="5" customWidth="1"/>
    <col min="256" max="257" width="1.85546875" style="5" customWidth="1"/>
    <col min="258" max="258" width="2.85546875" style="5" customWidth="1"/>
    <col min="259" max="259" width="3.140625" style="5" customWidth="1"/>
    <col min="260" max="260" width="1" style="5" customWidth="1"/>
    <col min="261" max="262" width="3.5703125" style="5" customWidth="1"/>
    <col min="263" max="263" width="0.85546875" style="5" customWidth="1"/>
    <col min="264" max="265" width="3.5703125" style="5" customWidth="1"/>
    <col min="266" max="266" width="0.85546875" style="5" customWidth="1"/>
    <col min="267" max="268" width="3.5703125" style="5" customWidth="1"/>
    <col min="269" max="269" width="0.85546875" style="5" customWidth="1"/>
    <col min="270" max="271" width="3.5703125" style="5" customWidth="1"/>
    <col min="272" max="272" width="0.85546875" style="5" customWidth="1"/>
    <col min="273" max="273" width="3.5703125" style="5" customWidth="1"/>
    <col min="274" max="274" width="3.42578125" style="5" customWidth="1"/>
    <col min="275" max="275" width="1" style="5" customWidth="1"/>
    <col min="276" max="276" width="3.42578125" style="5" customWidth="1"/>
    <col min="277" max="277" width="3.28515625" style="5" customWidth="1"/>
    <col min="278" max="278" width="0.42578125" style="5" customWidth="1"/>
    <col min="279" max="279" width="3.28515625" style="5" customWidth="1"/>
    <col min="280" max="280" width="2.85546875" style="5" customWidth="1"/>
    <col min="281" max="281" width="3.28515625" style="5" customWidth="1"/>
    <col min="282" max="284" width="2.5703125" style="5" customWidth="1"/>
    <col min="285" max="286" width="1.85546875" style="5" customWidth="1"/>
    <col min="287" max="287" width="2.5703125" style="5" customWidth="1"/>
    <col min="288" max="288" width="2.85546875" style="5" customWidth="1"/>
    <col min="289" max="289" width="3.7109375" style="5" customWidth="1"/>
    <col min="290" max="290" width="1" style="5" customWidth="1"/>
    <col min="291" max="291" width="3.5703125" style="5" customWidth="1"/>
    <col min="292" max="292" width="2.5703125" style="5" customWidth="1"/>
    <col min="293" max="293" width="0.85546875" style="5" customWidth="1"/>
    <col min="294" max="294" width="3.5703125" style="5" customWidth="1"/>
    <col min="295" max="295" width="3.140625" style="5" customWidth="1"/>
    <col min="296" max="296" width="0.85546875" style="5" customWidth="1"/>
    <col min="297" max="298" width="3.5703125" style="5" customWidth="1"/>
    <col min="299" max="299" width="0.85546875" style="5" customWidth="1"/>
    <col min="300" max="301" width="3.5703125" style="5" customWidth="1"/>
    <col min="302" max="302" width="0.85546875" style="5" customWidth="1"/>
    <col min="303" max="303" width="3.5703125" style="5" customWidth="1"/>
    <col min="304" max="304" width="3.42578125" style="5" customWidth="1"/>
    <col min="305" max="305" width="1" style="5" customWidth="1"/>
    <col min="306" max="306" width="3.42578125" style="5" customWidth="1"/>
    <col min="307" max="307" width="3" style="5" customWidth="1"/>
    <col min="308" max="504" width="9.140625" style="5"/>
    <col min="505" max="505" width="3.28515625" style="5" customWidth="1"/>
    <col min="506" max="506" width="2.85546875" style="5" customWidth="1"/>
    <col min="507" max="507" width="3.28515625" style="5" customWidth="1"/>
    <col min="508" max="511" width="2.5703125" style="5" customWidth="1"/>
    <col min="512" max="513" width="1.85546875" style="5" customWidth="1"/>
    <col min="514" max="514" width="2.85546875" style="5" customWidth="1"/>
    <col min="515" max="515" width="3.140625" style="5" customWidth="1"/>
    <col min="516" max="516" width="1" style="5" customWidth="1"/>
    <col min="517" max="518" width="3.5703125" style="5" customWidth="1"/>
    <col min="519" max="519" width="0.85546875" style="5" customWidth="1"/>
    <col min="520" max="521" width="3.5703125" style="5" customWidth="1"/>
    <col min="522" max="522" width="0.85546875" style="5" customWidth="1"/>
    <col min="523" max="524" width="3.5703125" style="5" customWidth="1"/>
    <col min="525" max="525" width="0.85546875" style="5" customWidth="1"/>
    <col min="526" max="527" width="3.5703125" style="5" customWidth="1"/>
    <col min="528" max="528" width="0.85546875" style="5" customWidth="1"/>
    <col min="529" max="529" width="3.5703125" style="5" customWidth="1"/>
    <col min="530" max="530" width="3.42578125" style="5" customWidth="1"/>
    <col min="531" max="531" width="1" style="5" customWidth="1"/>
    <col min="532" max="532" width="3.42578125" style="5" customWidth="1"/>
    <col min="533" max="533" width="3.28515625" style="5" customWidth="1"/>
    <col min="534" max="534" width="0.42578125" style="5" customWidth="1"/>
    <col min="535" max="535" width="3.28515625" style="5" customWidth="1"/>
    <col min="536" max="536" width="2.85546875" style="5" customWidth="1"/>
    <col min="537" max="537" width="3.28515625" style="5" customWidth="1"/>
    <col min="538" max="540" width="2.5703125" style="5" customWidth="1"/>
    <col min="541" max="542" width="1.85546875" style="5" customWidth="1"/>
    <col min="543" max="543" width="2.5703125" style="5" customWidth="1"/>
    <col min="544" max="544" width="2.85546875" style="5" customWidth="1"/>
    <col min="545" max="545" width="3.7109375" style="5" customWidth="1"/>
    <col min="546" max="546" width="1" style="5" customWidth="1"/>
    <col min="547" max="547" width="3.5703125" style="5" customWidth="1"/>
    <col min="548" max="548" width="2.5703125" style="5" customWidth="1"/>
    <col min="549" max="549" width="0.85546875" style="5" customWidth="1"/>
    <col min="550" max="550" width="3.5703125" style="5" customWidth="1"/>
    <col min="551" max="551" width="3.140625" style="5" customWidth="1"/>
    <col min="552" max="552" width="0.85546875" style="5" customWidth="1"/>
    <col min="553" max="554" width="3.5703125" style="5" customWidth="1"/>
    <col min="555" max="555" width="0.85546875" style="5" customWidth="1"/>
    <col min="556" max="557" width="3.5703125" style="5" customWidth="1"/>
    <col min="558" max="558" width="0.85546875" style="5" customWidth="1"/>
    <col min="559" max="559" width="3.5703125" style="5" customWidth="1"/>
    <col min="560" max="560" width="3.42578125" style="5" customWidth="1"/>
    <col min="561" max="561" width="1" style="5" customWidth="1"/>
    <col min="562" max="562" width="3.42578125" style="5" customWidth="1"/>
    <col min="563" max="563" width="3" style="5" customWidth="1"/>
    <col min="564" max="760" width="9.140625" style="5"/>
    <col min="761" max="761" width="3.28515625" style="5" customWidth="1"/>
    <col min="762" max="762" width="2.85546875" style="5" customWidth="1"/>
    <col min="763" max="763" width="3.28515625" style="5" customWidth="1"/>
    <col min="764" max="767" width="2.5703125" style="5" customWidth="1"/>
    <col min="768" max="769" width="1.85546875" style="5" customWidth="1"/>
    <col min="770" max="770" width="2.85546875" style="5" customWidth="1"/>
    <col min="771" max="771" width="3.140625" style="5" customWidth="1"/>
    <col min="772" max="772" width="1" style="5" customWidth="1"/>
    <col min="773" max="774" width="3.5703125" style="5" customWidth="1"/>
    <col min="775" max="775" width="0.85546875" style="5" customWidth="1"/>
    <col min="776" max="777" width="3.5703125" style="5" customWidth="1"/>
    <col min="778" max="778" width="0.85546875" style="5" customWidth="1"/>
    <col min="779" max="780" width="3.5703125" style="5" customWidth="1"/>
    <col min="781" max="781" width="0.85546875" style="5" customWidth="1"/>
    <col min="782" max="783" width="3.5703125" style="5" customWidth="1"/>
    <col min="784" max="784" width="0.85546875" style="5" customWidth="1"/>
    <col min="785" max="785" width="3.5703125" style="5" customWidth="1"/>
    <col min="786" max="786" width="3.42578125" style="5" customWidth="1"/>
    <col min="787" max="787" width="1" style="5" customWidth="1"/>
    <col min="788" max="788" width="3.42578125" style="5" customWidth="1"/>
    <col min="789" max="789" width="3.28515625" style="5" customWidth="1"/>
    <col min="790" max="790" width="0.42578125" style="5" customWidth="1"/>
    <col min="791" max="791" width="3.28515625" style="5" customWidth="1"/>
    <col min="792" max="792" width="2.85546875" style="5" customWidth="1"/>
    <col min="793" max="793" width="3.28515625" style="5" customWidth="1"/>
    <col min="794" max="796" width="2.5703125" style="5" customWidth="1"/>
    <col min="797" max="798" width="1.85546875" style="5" customWidth="1"/>
    <col min="799" max="799" width="2.5703125" style="5" customWidth="1"/>
    <col min="800" max="800" width="2.85546875" style="5" customWidth="1"/>
    <col min="801" max="801" width="3.7109375" style="5" customWidth="1"/>
    <col min="802" max="802" width="1" style="5" customWidth="1"/>
    <col min="803" max="803" width="3.5703125" style="5" customWidth="1"/>
    <col min="804" max="804" width="2.5703125" style="5" customWidth="1"/>
    <col min="805" max="805" width="0.85546875" style="5" customWidth="1"/>
    <col min="806" max="806" width="3.5703125" style="5" customWidth="1"/>
    <col min="807" max="807" width="3.140625" style="5" customWidth="1"/>
    <col min="808" max="808" width="0.85546875" style="5" customWidth="1"/>
    <col min="809" max="810" width="3.5703125" style="5" customWidth="1"/>
    <col min="811" max="811" width="0.85546875" style="5" customWidth="1"/>
    <col min="812" max="813" width="3.5703125" style="5" customWidth="1"/>
    <col min="814" max="814" width="0.85546875" style="5" customWidth="1"/>
    <col min="815" max="815" width="3.5703125" style="5" customWidth="1"/>
    <col min="816" max="816" width="3.42578125" style="5" customWidth="1"/>
    <col min="817" max="817" width="1" style="5" customWidth="1"/>
    <col min="818" max="818" width="3.42578125" style="5" customWidth="1"/>
    <col min="819" max="819" width="3" style="5" customWidth="1"/>
    <col min="820" max="1016" width="9.140625" style="5"/>
    <col min="1017" max="1017" width="3.28515625" style="5" customWidth="1"/>
    <col min="1018" max="1018" width="2.85546875" style="5" customWidth="1"/>
    <col min="1019" max="1019" width="3.28515625" style="5" customWidth="1"/>
    <col min="1020" max="1023" width="2.5703125" style="5" customWidth="1"/>
    <col min="1024" max="1025" width="1.85546875" style="5" customWidth="1"/>
    <col min="1026" max="1026" width="2.85546875" style="5" customWidth="1"/>
    <col min="1027" max="1027" width="3.140625" style="5" customWidth="1"/>
    <col min="1028" max="1028" width="1" style="5" customWidth="1"/>
    <col min="1029" max="1030" width="3.5703125" style="5" customWidth="1"/>
    <col min="1031" max="1031" width="0.85546875" style="5" customWidth="1"/>
    <col min="1032" max="1033" width="3.5703125" style="5" customWidth="1"/>
    <col min="1034" max="1034" width="0.85546875" style="5" customWidth="1"/>
    <col min="1035" max="1036" width="3.5703125" style="5" customWidth="1"/>
    <col min="1037" max="1037" width="0.85546875" style="5" customWidth="1"/>
    <col min="1038" max="1039" width="3.5703125" style="5" customWidth="1"/>
    <col min="1040" max="1040" width="0.85546875" style="5" customWidth="1"/>
    <col min="1041" max="1041" width="3.5703125" style="5" customWidth="1"/>
    <col min="1042" max="1042" width="3.42578125" style="5" customWidth="1"/>
    <col min="1043" max="1043" width="1" style="5" customWidth="1"/>
    <col min="1044" max="1044" width="3.42578125" style="5" customWidth="1"/>
    <col min="1045" max="1045" width="3.28515625" style="5" customWidth="1"/>
    <col min="1046" max="1046" width="0.42578125" style="5" customWidth="1"/>
    <col min="1047" max="1047" width="3.28515625" style="5" customWidth="1"/>
    <col min="1048" max="1048" width="2.85546875" style="5" customWidth="1"/>
    <col min="1049" max="1049" width="3.28515625" style="5" customWidth="1"/>
    <col min="1050" max="1052" width="2.5703125" style="5" customWidth="1"/>
    <col min="1053" max="1054" width="1.85546875" style="5" customWidth="1"/>
    <col min="1055" max="1055" width="2.5703125" style="5" customWidth="1"/>
    <col min="1056" max="1056" width="2.85546875" style="5" customWidth="1"/>
    <col min="1057" max="1057" width="3.7109375" style="5" customWidth="1"/>
    <col min="1058" max="1058" width="1" style="5" customWidth="1"/>
    <col min="1059" max="1059" width="3.5703125" style="5" customWidth="1"/>
    <col min="1060" max="1060" width="2.5703125" style="5" customWidth="1"/>
    <col min="1061" max="1061" width="0.85546875" style="5" customWidth="1"/>
    <col min="1062" max="1062" width="3.5703125" style="5" customWidth="1"/>
    <col min="1063" max="1063" width="3.140625" style="5" customWidth="1"/>
    <col min="1064" max="1064" width="0.85546875" style="5" customWidth="1"/>
    <col min="1065" max="1066" width="3.5703125" style="5" customWidth="1"/>
    <col min="1067" max="1067" width="0.85546875" style="5" customWidth="1"/>
    <col min="1068" max="1069" width="3.5703125" style="5" customWidth="1"/>
    <col min="1070" max="1070" width="0.85546875" style="5" customWidth="1"/>
    <col min="1071" max="1071" width="3.5703125" style="5" customWidth="1"/>
    <col min="1072" max="1072" width="3.42578125" style="5" customWidth="1"/>
    <col min="1073" max="1073" width="1" style="5" customWidth="1"/>
    <col min="1074" max="1074" width="3.42578125" style="5" customWidth="1"/>
    <col min="1075" max="1075" width="3" style="5" customWidth="1"/>
    <col min="1076" max="1272" width="9.140625" style="5"/>
    <col min="1273" max="1273" width="3.28515625" style="5" customWidth="1"/>
    <col min="1274" max="1274" width="2.85546875" style="5" customWidth="1"/>
    <col min="1275" max="1275" width="3.28515625" style="5" customWidth="1"/>
    <col min="1276" max="1279" width="2.5703125" style="5" customWidth="1"/>
    <col min="1280" max="1281" width="1.85546875" style="5" customWidth="1"/>
    <col min="1282" max="1282" width="2.85546875" style="5" customWidth="1"/>
    <col min="1283" max="1283" width="3.140625" style="5" customWidth="1"/>
    <col min="1284" max="1284" width="1" style="5" customWidth="1"/>
    <col min="1285" max="1286" width="3.5703125" style="5" customWidth="1"/>
    <col min="1287" max="1287" width="0.85546875" style="5" customWidth="1"/>
    <col min="1288" max="1289" width="3.5703125" style="5" customWidth="1"/>
    <col min="1290" max="1290" width="0.85546875" style="5" customWidth="1"/>
    <col min="1291" max="1292" width="3.5703125" style="5" customWidth="1"/>
    <col min="1293" max="1293" width="0.85546875" style="5" customWidth="1"/>
    <col min="1294" max="1295" width="3.5703125" style="5" customWidth="1"/>
    <col min="1296" max="1296" width="0.85546875" style="5" customWidth="1"/>
    <col min="1297" max="1297" width="3.5703125" style="5" customWidth="1"/>
    <col min="1298" max="1298" width="3.42578125" style="5" customWidth="1"/>
    <col min="1299" max="1299" width="1" style="5" customWidth="1"/>
    <col min="1300" max="1300" width="3.42578125" style="5" customWidth="1"/>
    <col min="1301" max="1301" width="3.28515625" style="5" customWidth="1"/>
    <col min="1302" max="1302" width="0.42578125" style="5" customWidth="1"/>
    <col min="1303" max="1303" width="3.28515625" style="5" customWidth="1"/>
    <col min="1304" max="1304" width="2.85546875" style="5" customWidth="1"/>
    <col min="1305" max="1305" width="3.28515625" style="5" customWidth="1"/>
    <col min="1306" max="1308" width="2.5703125" style="5" customWidth="1"/>
    <col min="1309" max="1310" width="1.85546875" style="5" customWidth="1"/>
    <col min="1311" max="1311" width="2.5703125" style="5" customWidth="1"/>
    <col min="1312" max="1312" width="2.85546875" style="5" customWidth="1"/>
    <col min="1313" max="1313" width="3.7109375" style="5" customWidth="1"/>
    <col min="1314" max="1314" width="1" style="5" customWidth="1"/>
    <col min="1315" max="1315" width="3.5703125" style="5" customWidth="1"/>
    <col min="1316" max="1316" width="2.5703125" style="5" customWidth="1"/>
    <col min="1317" max="1317" width="0.85546875" style="5" customWidth="1"/>
    <col min="1318" max="1318" width="3.5703125" style="5" customWidth="1"/>
    <col min="1319" max="1319" width="3.140625" style="5" customWidth="1"/>
    <col min="1320" max="1320" width="0.85546875" style="5" customWidth="1"/>
    <col min="1321" max="1322" width="3.5703125" style="5" customWidth="1"/>
    <col min="1323" max="1323" width="0.85546875" style="5" customWidth="1"/>
    <col min="1324" max="1325" width="3.5703125" style="5" customWidth="1"/>
    <col min="1326" max="1326" width="0.85546875" style="5" customWidth="1"/>
    <col min="1327" max="1327" width="3.5703125" style="5" customWidth="1"/>
    <col min="1328" max="1328" width="3.42578125" style="5" customWidth="1"/>
    <col min="1329" max="1329" width="1" style="5" customWidth="1"/>
    <col min="1330" max="1330" width="3.42578125" style="5" customWidth="1"/>
    <col min="1331" max="1331" width="3" style="5" customWidth="1"/>
    <col min="1332" max="1528" width="9.140625" style="5"/>
    <col min="1529" max="1529" width="3.28515625" style="5" customWidth="1"/>
    <col min="1530" max="1530" width="2.85546875" style="5" customWidth="1"/>
    <col min="1531" max="1531" width="3.28515625" style="5" customWidth="1"/>
    <col min="1532" max="1535" width="2.5703125" style="5" customWidth="1"/>
    <col min="1536" max="1537" width="1.85546875" style="5" customWidth="1"/>
    <col min="1538" max="1538" width="2.85546875" style="5" customWidth="1"/>
    <col min="1539" max="1539" width="3.140625" style="5" customWidth="1"/>
    <col min="1540" max="1540" width="1" style="5" customWidth="1"/>
    <col min="1541" max="1542" width="3.5703125" style="5" customWidth="1"/>
    <col min="1543" max="1543" width="0.85546875" style="5" customWidth="1"/>
    <col min="1544" max="1545" width="3.5703125" style="5" customWidth="1"/>
    <col min="1546" max="1546" width="0.85546875" style="5" customWidth="1"/>
    <col min="1547" max="1548" width="3.5703125" style="5" customWidth="1"/>
    <col min="1549" max="1549" width="0.85546875" style="5" customWidth="1"/>
    <col min="1550" max="1551" width="3.5703125" style="5" customWidth="1"/>
    <col min="1552" max="1552" width="0.85546875" style="5" customWidth="1"/>
    <col min="1553" max="1553" width="3.5703125" style="5" customWidth="1"/>
    <col min="1554" max="1554" width="3.42578125" style="5" customWidth="1"/>
    <col min="1555" max="1555" width="1" style="5" customWidth="1"/>
    <col min="1556" max="1556" width="3.42578125" style="5" customWidth="1"/>
    <col min="1557" max="1557" width="3.28515625" style="5" customWidth="1"/>
    <col min="1558" max="1558" width="0.42578125" style="5" customWidth="1"/>
    <col min="1559" max="1559" width="3.28515625" style="5" customWidth="1"/>
    <col min="1560" max="1560" width="2.85546875" style="5" customWidth="1"/>
    <col min="1561" max="1561" width="3.28515625" style="5" customWidth="1"/>
    <col min="1562" max="1564" width="2.5703125" style="5" customWidth="1"/>
    <col min="1565" max="1566" width="1.85546875" style="5" customWidth="1"/>
    <col min="1567" max="1567" width="2.5703125" style="5" customWidth="1"/>
    <col min="1568" max="1568" width="2.85546875" style="5" customWidth="1"/>
    <col min="1569" max="1569" width="3.7109375" style="5" customWidth="1"/>
    <col min="1570" max="1570" width="1" style="5" customWidth="1"/>
    <col min="1571" max="1571" width="3.5703125" style="5" customWidth="1"/>
    <col min="1572" max="1572" width="2.5703125" style="5" customWidth="1"/>
    <col min="1573" max="1573" width="0.85546875" style="5" customWidth="1"/>
    <col min="1574" max="1574" width="3.5703125" style="5" customWidth="1"/>
    <col min="1575" max="1575" width="3.140625" style="5" customWidth="1"/>
    <col min="1576" max="1576" width="0.85546875" style="5" customWidth="1"/>
    <col min="1577" max="1578" width="3.5703125" style="5" customWidth="1"/>
    <col min="1579" max="1579" width="0.85546875" style="5" customWidth="1"/>
    <col min="1580" max="1581" width="3.5703125" style="5" customWidth="1"/>
    <col min="1582" max="1582" width="0.85546875" style="5" customWidth="1"/>
    <col min="1583" max="1583" width="3.5703125" style="5" customWidth="1"/>
    <col min="1584" max="1584" width="3.42578125" style="5" customWidth="1"/>
    <col min="1585" max="1585" width="1" style="5" customWidth="1"/>
    <col min="1586" max="1586" width="3.42578125" style="5" customWidth="1"/>
    <col min="1587" max="1587" width="3" style="5" customWidth="1"/>
    <col min="1588" max="1784" width="9.140625" style="5"/>
    <col min="1785" max="1785" width="3.28515625" style="5" customWidth="1"/>
    <col min="1786" max="1786" width="2.85546875" style="5" customWidth="1"/>
    <col min="1787" max="1787" width="3.28515625" style="5" customWidth="1"/>
    <col min="1788" max="1791" width="2.5703125" style="5" customWidth="1"/>
    <col min="1792" max="1793" width="1.85546875" style="5" customWidth="1"/>
    <col min="1794" max="1794" width="2.85546875" style="5" customWidth="1"/>
    <col min="1795" max="1795" width="3.140625" style="5" customWidth="1"/>
    <col min="1796" max="1796" width="1" style="5" customWidth="1"/>
    <col min="1797" max="1798" width="3.5703125" style="5" customWidth="1"/>
    <col min="1799" max="1799" width="0.85546875" style="5" customWidth="1"/>
    <col min="1800" max="1801" width="3.5703125" style="5" customWidth="1"/>
    <col min="1802" max="1802" width="0.85546875" style="5" customWidth="1"/>
    <col min="1803" max="1804" width="3.5703125" style="5" customWidth="1"/>
    <col min="1805" max="1805" width="0.85546875" style="5" customWidth="1"/>
    <col min="1806" max="1807" width="3.5703125" style="5" customWidth="1"/>
    <col min="1808" max="1808" width="0.85546875" style="5" customWidth="1"/>
    <col min="1809" max="1809" width="3.5703125" style="5" customWidth="1"/>
    <col min="1810" max="1810" width="3.42578125" style="5" customWidth="1"/>
    <col min="1811" max="1811" width="1" style="5" customWidth="1"/>
    <col min="1812" max="1812" width="3.42578125" style="5" customWidth="1"/>
    <col min="1813" max="1813" width="3.28515625" style="5" customWidth="1"/>
    <col min="1814" max="1814" width="0.42578125" style="5" customWidth="1"/>
    <col min="1815" max="1815" width="3.28515625" style="5" customWidth="1"/>
    <col min="1816" max="1816" width="2.85546875" style="5" customWidth="1"/>
    <col min="1817" max="1817" width="3.28515625" style="5" customWidth="1"/>
    <col min="1818" max="1820" width="2.5703125" style="5" customWidth="1"/>
    <col min="1821" max="1822" width="1.85546875" style="5" customWidth="1"/>
    <col min="1823" max="1823" width="2.5703125" style="5" customWidth="1"/>
    <col min="1824" max="1824" width="2.85546875" style="5" customWidth="1"/>
    <col min="1825" max="1825" width="3.7109375" style="5" customWidth="1"/>
    <col min="1826" max="1826" width="1" style="5" customWidth="1"/>
    <col min="1827" max="1827" width="3.5703125" style="5" customWidth="1"/>
    <col min="1828" max="1828" width="2.5703125" style="5" customWidth="1"/>
    <col min="1829" max="1829" width="0.85546875" style="5" customWidth="1"/>
    <col min="1830" max="1830" width="3.5703125" style="5" customWidth="1"/>
    <col min="1831" max="1831" width="3.140625" style="5" customWidth="1"/>
    <col min="1832" max="1832" width="0.85546875" style="5" customWidth="1"/>
    <col min="1833" max="1834" width="3.5703125" style="5" customWidth="1"/>
    <col min="1835" max="1835" width="0.85546875" style="5" customWidth="1"/>
    <col min="1836" max="1837" width="3.5703125" style="5" customWidth="1"/>
    <col min="1838" max="1838" width="0.85546875" style="5" customWidth="1"/>
    <col min="1839" max="1839" width="3.5703125" style="5" customWidth="1"/>
    <col min="1840" max="1840" width="3.42578125" style="5" customWidth="1"/>
    <col min="1841" max="1841" width="1" style="5" customWidth="1"/>
    <col min="1842" max="1842" width="3.42578125" style="5" customWidth="1"/>
    <col min="1843" max="1843" width="3" style="5" customWidth="1"/>
    <col min="1844" max="2040" width="9.140625" style="5"/>
    <col min="2041" max="2041" width="3.28515625" style="5" customWidth="1"/>
    <col min="2042" max="2042" width="2.85546875" style="5" customWidth="1"/>
    <col min="2043" max="2043" width="3.28515625" style="5" customWidth="1"/>
    <col min="2044" max="2047" width="2.5703125" style="5" customWidth="1"/>
    <col min="2048" max="2049" width="1.85546875" style="5" customWidth="1"/>
    <col min="2050" max="2050" width="2.85546875" style="5" customWidth="1"/>
    <col min="2051" max="2051" width="3.140625" style="5" customWidth="1"/>
    <col min="2052" max="2052" width="1" style="5" customWidth="1"/>
    <col min="2053" max="2054" width="3.5703125" style="5" customWidth="1"/>
    <col min="2055" max="2055" width="0.85546875" style="5" customWidth="1"/>
    <col min="2056" max="2057" width="3.5703125" style="5" customWidth="1"/>
    <col min="2058" max="2058" width="0.85546875" style="5" customWidth="1"/>
    <col min="2059" max="2060" width="3.5703125" style="5" customWidth="1"/>
    <col min="2061" max="2061" width="0.85546875" style="5" customWidth="1"/>
    <col min="2062" max="2063" width="3.5703125" style="5" customWidth="1"/>
    <col min="2064" max="2064" width="0.85546875" style="5" customWidth="1"/>
    <col min="2065" max="2065" width="3.5703125" style="5" customWidth="1"/>
    <col min="2066" max="2066" width="3.42578125" style="5" customWidth="1"/>
    <col min="2067" max="2067" width="1" style="5" customWidth="1"/>
    <col min="2068" max="2068" width="3.42578125" style="5" customWidth="1"/>
    <col min="2069" max="2069" width="3.28515625" style="5" customWidth="1"/>
    <col min="2070" max="2070" width="0.42578125" style="5" customWidth="1"/>
    <col min="2071" max="2071" width="3.28515625" style="5" customWidth="1"/>
    <col min="2072" max="2072" width="2.85546875" style="5" customWidth="1"/>
    <col min="2073" max="2073" width="3.28515625" style="5" customWidth="1"/>
    <col min="2074" max="2076" width="2.5703125" style="5" customWidth="1"/>
    <col min="2077" max="2078" width="1.85546875" style="5" customWidth="1"/>
    <col min="2079" max="2079" width="2.5703125" style="5" customWidth="1"/>
    <col min="2080" max="2080" width="2.85546875" style="5" customWidth="1"/>
    <col min="2081" max="2081" width="3.7109375" style="5" customWidth="1"/>
    <col min="2082" max="2082" width="1" style="5" customWidth="1"/>
    <col min="2083" max="2083" width="3.5703125" style="5" customWidth="1"/>
    <col min="2084" max="2084" width="2.5703125" style="5" customWidth="1"/>
    <col min="2085" max="2085" width="0.85546875" style="5" customWidth="1"/>
    <col min="2086" max="2086" width="3.5703125" style="5" customWidth="1"/>
    <col min="2087" max="2087" width="3.140625" style="5" customWidth="1"/>
    <col min="2088" max="2088" width="0.85546875" style="5" customWidth="1"/>
    <col min="2089" max="2090" width="3.5703125" style="5" customWidth="1"/>
    <col min="2091" max="2091" width="0.85546875" style="5" customWidth="1"/>
    <col min="2092" max="2093" width="3.5703125" style="5" customWidth="1"/>
    <col min="2094" max="2094" width="0.85546875" style="5" customWidth="1"/>
    <col min="2095" max="2095" width="3.5703125" style="5" customWidth="1"/>
    <col min="2096" max="2096" width="3.42578125" style="5" customWidth="1"/>
    <col min="2097" max="2097" width="1" style="5" customWidth="1"/>
    <col min="2098" max="2098" width="3.42578125" style="5" customWidth="1"/>
    <col min="2099" max="2099" width="3" style="5" customWidth="1"/>
    <col min="2100" max="2296" width="9.140625" style="5"/>
    <col min="2297" max="2297" width="3.28515625" style="5" customWidth="1"/>
    <col min="2298" max="2298" width="2.85546875" style="5" customWidth="1"/>
    <col min="2299" max="2299" width="3.28515625" style="5" customWidth="1"/>
    <col min="2300" max="2303" width="2.5703125" style="5" customWidth="1"/>
    <col min="2304" max="2305" width="1.85546875" style="5" customWidth="1"/>
    <col min="2306" max="2306" width="2.85546875" style="5" customWidth="1"/>
    <col min="2307" max="2307" width="3.140625" style="5" customWidth="1"/>
    <col min="2308" max="2308" width="1" style="5" customWidth="1"/>
    <col min="2309" max="2310" width="3.5703125" style="5" customWidth="1"/>
    <col min="2311" max="2311" width="0.85546875" style="5" customWidth="1"/>
    <col min="2312" max="2313" width="3.5703125" style="5" customWidth="1"/>
    <col min="2314" max="2314" width="0.85546875" style="5" customWidth="1"/>
    <col min="2315" max="2316" width="3.5703125" style="5" customWidth="1"/>
    <col min="2317" max="2317" width="0.85546875" style="5" customWidth="1"/>
    <col min="2318" max="2319" width="3.5703125" style="5" customWidth="1"/>
    <col min="2320" max="2320" width="0.85546875" style="5" customWidth="1"/>
    <col min="2321" max="2321" width="3.5703125" style="5" customWidth="1"/>
    <col min="2322" max="2322" width="3.42578125" style="5" customWidth="1"/>
    <col min="2323" max="2323" width="1" style="5" customWidth="1"/>
    <col min="2324" max="2324" width="3.42578125" style="5" customWidth="1"/>
    <col min="2325" max="2325" width="3.28515625" style="5" customWidth="1"/>
    <col min="2326" max="2326" width="0.42578125" style="5" customWidth="1"/>
    <col min="2327" max="2327" width="3.28515625" style="5" customWidth="1"/>
    <col min="2328" max="2328" width="2.85546875" style="5" customWidth="1"/>
    <col min="2329" max="2329" width="3.28515625" style="5" customWidth="1"/>
    <col min="2330" max="2332" width="2.5703125" style="5" customWidth="1"/>
    <col min="2333" max="2334" width="1.85546875" style="5" customWidth="1"/>
    <col min="2335" max="2335" width="2.5703125" style="5" customWidth="1"/>
    <col min="2336" max="2336" width="2.85546875" style="5" customWidth="1"/>
    <col min="2337" max="2337" width="3.7109375" style="5" customWidth="1"/>
    <col min="2338" max="2338" width="1" style="5" customWidth="1"/>
    <col min="2339" max="2339" width="3.5703125" style="5" customWidth="1"/>
    <col min="2340" max="2340" width="2.5703125" style="5" customWidth="1"/>
    <col min="2341" max="2341" width="0.85546875" style="5" customWidth="1"/>
    <col min="2342" max="2342" width="3.5703125" style="5" customWidth="1"/>
    <col min="2343" max="2343" width="3.140625" style="5" customWidth="1"/>
    <col min="2344" max="2344" width="0.85546875" style="5" customWidth="1"/>
    <col min="2345" max="2346" width="3.5703125" style="5" customWidth="1"/>
    <col min="2347" max="2347" width="0.85546875" style="5" customWidth="1"/>
    <col min="2348" max="2349" width="3.5703125" style="5" customWidth="1"/>
    <col min="2350" max="2350" width="0.85546875" style="5" customWidth="1"/>
    <col min="2351" max="2351" width="3.5703125" style="5" customWidth="1"/>
    <col min="2352" max="2352" width="3.42578125" style="5" customWidth="1"/>
    <col min="2353" max="2353" width="1" style="5" customWidth="1"/>
    <col min="2354" max="2354" width="3.42578125" style="5" customWidth="1"/>
    <col min="2355" max="2355" width="3" style="5" customWidth="1"/>
    <col min="2356" max="2552" width="9.140625" style="5"/>
    <col min="2553" max="2553" width="3.28515625" style="5" customWidth="1"/>
    <col min="2554" max="2554" width="2.85546875" style="5" customWidth="1"/>
    <col min="2555" max="2555" width="3.28515625" style="5" customWidth="1"/>
    <col min="2556" max="2559" width="2.5703125" style="5" customWidth="1"/>
    <col min="2560" max="2561" width="1.85546875" style="5" customWidth="1"/>
    <col min="2562" max="2562" width="2.85546875" style="5" customWidth="1"/>
    <col min="2563" max="2563" width="3.140625" style="5" customWidth="1"/>
    <col min="2564" max="2564" width="1" style="5" customWidth="1"/>
    <col min="2565" max="2566" width="3.5703125" style="5" customWidth="1"/>
    <col min="2567" max="2567" width="0.85546875" style="5" customWidth="1"/>
    <col min="2568" max="2569" width="3.5703125" style="5" customWidth="1"/>
    <col min="2570" max="2570" width="0.85546875" style="5" customWidth="1"/>
    <col min="2571" max="2572" width="3.5703125" style="5" customWidth="1"/>
    <col min="2573" max="2573" width="0.85546875" style="5" customWidth="1"/>
    <col min="2574" max="2575" width="3.5703125" style="5" customWidth="1"/>
    <col min="2576" max="2576" width="0.85546875" style="5" customWidth="1"/>
    <col min="2577" max="2577" width="3.5703125" style="5" customWidth="1"/>
    <col min="2578" max="2578" width="3.42578125" style="5" customWidth="1"/>
    <col min="2579" max="2579" width="1" style="5" customWidth="1"/>
    <col min="2580" max="2580" width="3.42578125" style="5" customWidth="1"/>
    <col min="2581" max="2581" width="3.28515625" style="5" customWidth="1"/>
    <col min="2582" max="2582" width="0.42578125" style="5" customWidth="1"/>
    <col min="2583" max="2583" width="3.28515625" style="5" customWidth="1"/>
    <col min="2584" max="2584" width="2.85546875" style="5" customWidth="1"/>
    <col min="2585" max="2585" width="3.28515625" style="5" customWidth="1"/>
    <col min="2586" max="2588" width="2.5703125" style="5" customWidth="1"/>
    <col min="2589" max="2590" width="1.85546875" style="5" customWidth="1"/>
    <col min="2591" max="2591" width="2.5703125" style="5" customWidth="1"/>
    <col min="2592" max="2592" width="2.85546875" style="5" customWidth="1"/>
    <col min="2593" max="2593" width="3.7109375" style="5" customWidth="1"/>
    <col min="2594" max="2594" width="1" style="5" customWidth="1"/>
    <col min="2595" max="2595" width="3.5703125" style="5" customWidth="1"/>
    <col min="2596" max="2596" width="2.5703125" style="5" customWidth="1"/>
    <col min="2597" max="2597" width="0.85546875" style="5" customWidth="1"/>
    <col min="2598" max="2598" width="3.5703125" style="5" customWidth="1"/>
    <col min="2599" max="2599" width="3.140625" style="5" customWidth="1"/>
    <col min="2600" max="2600" width="0.85546875" style="5" customWidth="1"/>
    <col min="2601" max="2602" width="3.5703125" style="5" customWidth="1"/>
    <col min="2603" max="2603" width="0.85546875" style="5" customWidth="1"/>
    <col min="2604" max="2605" width="3.5703125" style="5" customWidth="1"/>
    <col min="2606" max="2606" width="0.85546875" style="5" customWidth="1"/>
    <col min="2607" max="2607" width="3.5703125" style="5" customWidth="1"/>
    <col min="2608" max="2608" width="3.42578125" style="5" customWidth="1"/>
    <col min="2609" max="2609" width="1" style="5" customWidth="1"/>
    <col min="2610" max="2610" width="3.42578125" style="5" customWidth="1"/>
    <col min="2611" max="2611" width="3" style="5" customWidth="1"/>
    <col min="2612" max="2808" width="9.140625" style="5"/>
    <col min="2809" max="2809" width="3.28515625" style="5" customWidth="1"/>
    <col min="2810" max="2810" width="2.85546875" style="5" customWidth="1"/>
    <col min="2811" max="2811" width="3.28515625" style="5" customWidth="1"/>
    <col min="2812" max="2815" width="2.5703125" style="5" customWidth="1"/>
    <col min="2816" max="2817" width="1.85546875" style="5" customWidth="1"/>
    <col min="2818" max="2818" width="2.85546875" style="5" customWidth="1"/>
    <col min="2819" max="2819" width="3.140625" style="5" customWidth="1"/>
    <col min="2820" max="2820" width="1" style="5" customWidth="1"/>
    <col min="2821" max="2822" width="3.5703125" style="5" customWidth="1"/>
    <col min="2823" max="2823" width="0.85546875" style="5" customWidth="1"/>
    <col min="2824" max="2825" width="3.5703125" style="5" customWidth="1"/>
    <col min="2826" max="2826" width="0.85546875" style="5" customWidth="1"/>
    <col min="2827" max="2828" width="3.5703125" style="5" customWidth="1"/>
    <col min="2829" max="2829" width="0.85546875" style="5" customWidth="1"/>
    <col min="2830" max="2831" width="3.5703125" style="5" customWidth="1"/>
    <col min="2832" max="2832" width="0.85546875" style="5" customWidth="1"/>
    <col min="2833" max="2833" width="3.5703125" style="5" customWidth="1"/>
    <col min="2834" max="2834" width="3.42578125" style="5" customWidth="1"/>
    <col min="2835" max="2835" width="1" style="5" customWidth="1"/>
    <col min="2836" max="2836" width="3.42578125" style="5" customWidth="1"/>
    <col min="2837" max="2837" width="3.28515625" style="5" customWidth="1"/>
    <col min="2838" max="2838" width="0.42578125" style="5" customWidth="1"/>
    <col min="2839" max="2839" width="3.28515625" style="5" customWidth="1"/>
    <col min="2840" max="2840" width="2.85546875" style="5" customWidth="1"/>
    <col min="2841" max="2841" width="3.28515625" style="5" customWidth="1"/>
    <col min="2842" max="2844" width="2.5703125" style="5" customWidth="1"/>
    <col min="2845" max="2846" width="1.85546875" style="5" customWidth="1"/>
    <col min="2847" max="2847" width="2.5703125" style="5" customWidth="1"/>
    <col min="2848" max="2848" width="2.85546875" style="5" customWidth="1"/>
    <col min="2849" max="2849" width="3.7109375" style="5" customWidth="1"/>
    <col min="2850" max="2850" width="1" style="5" customWidth="1"/>
    <col min="2851" max="2851" width="3.5703125" style="5" customWidth="1"/>
    <col min="2852" max="2852" width="2.5703125" style="5" customWidth="1"/>
    <col min="2853" max="2853" width="0.85546875" style="5" customWidth="1"/>
    <col min="2854" max="2854" width="3.5703125" style="5" customWidth="1"/>
    <col min="2855" max="2855" width="3.140625" style="5" customWidth="1"/>
    <col min="2856" max="2856" width="0.85546875" style="5" customWidth="1"/>
    <col min="2857" max="2858" width="3.5703125" style="5" customWidth="1"/>
    <col min="2859" max="2859" width="0.85546875" style="5" customWidth="1"/>
    <col min="2860" max="2861" width="3.5703125" style="5" customWidth="1"/>
    <col min="2862" max="2862" width="0.85546875" style="5" customWidth="1"/>
    <col min="2863" max="2863" width="3.5703125" style="5" customWidth="1"/>
    <col min="2864" max="2864" width="3.42578125" style="5" customWidth="1"/>
    <col min="2865" max="2865" width="1" style="5" customWidth="1"/>
    <col min="2866" max="2866" width="3.42578125" style="5" customWidth="1"/>
    <col min="2867" max="2867" width="3" style="5" customWidth="1"/>
    <col min="2868" max="3064" width="9.140625" style="5"/>
    <col min="3065" max="3065" width="3.28515625" style="5" customWidth="1"/>
    <col min="3066" max="3066" width="2.85546875" style="5" customWidth="1"/>
    <col min="3067" max="3067" width="3.28515625" style="5" customWidth="1"/>
    <col min="3068" max="3071" width="2.5703125" style="5" customWidth="1"/>
    <col min="3072" max="3073" width="1.85546875" style="5" customWidth="1"/>
    <col min="3074" max="3074" width="2.85546875" style="5" customWidth="1"/>
    <col min="3075" max="3075" width="3.140625" style="5" customWidth="1"/>
    <col min="3076" max="3076" width="1" style="5" customWidth="1"/>
    <col min="3077" max="3078" width="3.5703125" style="5" customWidth="1"/>
    <col min="3079" max="3079" width="0.85546875" style="5" customWidth="1"/>
    <col min="3080" max="3081" width="3.5703125" style="5" customWidth="1"/>
    <col min="3082" max="3082" width="0.85546875" style="5" customWidth="1"/>
    <col min="3083" max="3084" width="3.5703125" style="5" customWidth="1"/>
    <col min="3085" max="3085" width="0.85546875" style="5" customWidth="1"/>
    <col min="3086" max="3087" width="3.5703125" style="5" customWidth="1"/>
    <col min="3088" max="3088" width="0.85546875" style="5" customWidth="1"/>
    <col min="3089" max="3089" width="3.5703125" style="5" customWidth="1"/>
    <col min="3090" max="3090" width="3.42578125" style="5" customWidth="1"/>
    <col min="3091" max="3091" width="1" style="5" customWidth="1"/>
    <col min="3092" max="3092" width="3.42578125" style="5" customWidth="1"/>
    <col min="3093" max="3093" width="3.28515625" style="5" customWidth="1"/>
    <col min="3094" max="3094" width="0.42578125" style="5" customWidth="1"/>
    <col min="3095" max="3095" width="3.28515625" style="5" customWidth="1"/>
    <col min="3096" max="3096" width="2.85546875" style="5" customWidth="1"/>
    <col min="3097" max="3097" width="3.28515625" style="5" customWidth="1"/>
    <col min="3098" max="3100" width="2.5703125" style="5" customWidth="1"/>
    <col min="3101" max="3102" width="1.85546875" style="5" customWidth="1"/>
    <col min="3103" max="3103" width="2.5703125" style="5" customWidth="1"/>
    <col min="3104" max="3104" width="2.85546875" style="5" customWidth="1"/>
    <col min="3105" max="3105" width="3.7109375" style="5" customWidth="1"/>
    <col min="3106" max="3106" width="1" style="5" customWidth="1"/>
    <col min="3107" max="3107" width="3.5703125" style="5" customWidth="1"/>
    <col min="3108" max="3108" width="2.5703125" style="5" customWidth="1"/>
    <col min="3109" max="3109" width="0.85546875" style="5" customWidth="1"/>
    <col min="3110" max="3110" width="3.5703125" style="5" customWidth="1"/>
    <col min="3111" max="3111" width="3.140625" style="5" customWidth="1"/>
    <col min="3112" max="3112" width="0.85546875" style="5" customWidth="1"/>
    <col min="3113" max="3114" width="3.5703125" style="5" customWidth="1"/>
    <col min="3115" max="3115" width="0.85546875" style="5" customWidth="1"/>
    <col min="3116" max="3117" width="3.5703125" style="5" customWidth="1"/>
    <col min="3118" max="3118" width="0.85546875" style="5" customWidth="1"/>
    <col min="3119" max="3119" width="3.5703125" style="5" customWidth="1"/>
    <col min="3120" max="3120" width="3.42578125" style="5" customWidth="1"/>
    <col min="3121" max="3121" width="1" style="5" customWidth="1"/>
    <col min="3122" max="3122" width="3.42578125" style="5" customWidth="1"/>
    <col min="3123" max="3123" width="3" style="5" customWidth="1"/>
    <col min="3124" max="3320" width="9.140625" style="5"/>
    <col min="3321" max="3321" width="3.28515625" style="5" customWidth="1"/>
    <col min="3322" max="3322" width="2.85546875" style="5" customWidth="1"/>
    <col min="3323" max="3323" width="3.28515625" style="5" customWidth="1"/>
    <col min="3324" max="3327" width="2.5703125" style="5" customWidth="1"/>
    <col min="3328" max="3329" width="1.85546875" style="5" customWidth="1"/>
    <col min="3330" max="3330" width="2.85546875" style="5" customWidth="1"/>
    <col min="3331" max="3331" width="3.140625" style="5" customWidth="1"/>
    <col min="3332" max="3332" width="1" style="5" customWidth="1"/>
    <col min="3333" max="3334" width="3.5703125" style="5" customWidth="1"/>
    <col min="3335" max="3335" width="0.85546875" style="5" customWidth="1"/>
    <col min="3336" max="3337" width="3.5703125" style="5" customWidth="1"/>
    <col min="3338" max="3338" width="0.85546875" style="5" customWidth="1"/>
    <col min="3339" max="3340" width="3.5703125" style="5" customWidth="1"/>
    <col min="3341" max="3341" width="0.85546875" style="5" customWidth="1"/>
    <col min="3342" max="3343" width="3.5703125" style="5" customWidth="1"/>
    <col min="3344" max="3344" width="0.85546875" style="5" customWidth="1"/>
    <col min="3345" max="3345" width="3.5703125" style="5" customWidth="1"/>
    <col min="3346" max="3346" width="3.42578125" style="5" customWidth="1"/>
    <col min="3347" max="3347" width="1" style="5" customWidth="1"/>
    <col min="3348" max="3348" width="3.42578125" style="5" customWidth="1"/>
    <col min="3349" max="3349" width="3.28515625" style="5" customWidth="1"/>
    <col min="3350" max="3350" width="0.42578125" style="5" customWidth="1"/>
    <col min="3351" max="3351" width="3.28515625" style="5" customWidth="1"/>
    <col min="3352" max="3352" width="2.85546875" style="5" customWidth="1"/>
    <col min="3353" max="3353" width="3.28515625" style="5" customWidth="1"/>
    <col min="3354" max="3356" width="2.5703125" style="5" customWidth="1"/>
    <col min="3357" max="3358" width="1.85546875" style="5" customWidth="1"/>
    <col min="3359" max="3359" width="2.5703125" style="5" customWidth="1"/>
    <col min="3360" max="3360" width="2.85546875" style="5" customWidth="1"/>
    <col min="3361" max="3361" width="3.7109375" style="5" customWidth="1"/>
    <col min="3362" max="3362" width="1" style="5" customWidth="1"/>
    <col min="3363" max="3363" width="3.5703125" style="5" customWidth="1"/>
    <col min="3364" max="3364" width="2.5703125" style="5" customWidth="1"/>
    <col min="3365" max="3365" width="0.85546875" style="5" customWidth="1"/>
    <col min="3366" max="3366" width="3.5703125" style="5" customWidth="1"/>
    <col min="3367" max="3367" width="3.140625" style="5" customWidth="1"/>
    <col min="3368" max="3368" width="0.85546875" style="5" customWidth="1"/>
    <col min="3369" max="3370" width="3.5703125" style="5" customWidth="1"/>
    <col min="3371" max="3371" width="0.85546875" style="5" customWidth="1"/>
    <col min="3372" max="3373" width="3.5703125" style="5" customWidth="1"/>
    <col min="3374" max="3374" width="0.85546875" style="5" customWidth="1"/>
    <col min="3375" max="3375" width="3.5703125" style="5" customWidth="1"/>
    <col min="3376" max="3376" width="3.42578125" style="5" customWidth="1"/>
    <col min="3377" max="3377" width="1" style="5" customWidth="1"/>
    <col min="3378" max="3378" width="3.42578125" style="5" customWidth="1"/>
    <col min="3379" max="3379" width="3" style="5" customWidth="1"/>
    <col min="3380" max="3576" width="9.140625" style="5"/>
    <col min="3577" max="3577" width="3.28515625" style="5" customWidth="1"/>
    <col min="3578" max="3578" width="2.85546875" style="5" customWidth="1"/>
    <col min="3579" max="3579" width="3.28515625" style="5" customWidth="1"/>
    <col min="3580" max="3583" width="2.5703125" style="5" customWidth="1"/>
    <col min="3584" max="3585" width="1.85546875" style="5" customWidth="1"/>
    <col min="3586" max="3586" width="2.85546875" style="5" customWidth="1"/>
    <col min="3587" max="3587" width="3.140625" style="5" customWidth="1"/>
    <col min="3588" max="3588" width="1" style="5" customWidth="1"/>
    <col min="3589" max="3590" width="3.5703125" style="5" customWidth="1"/>
    <col min="3591" max="3591" width="0.85546875" style="5" customWidth="1"/>
    <col min="3592" max="3593" width="3.5703125" style="5" customWidth="1"/>
    <col min="3594" max="3594" width="0.85546875" style="5" customWidth="1"/>
    <col min="3595" max="3596" width="3.5703125" style="5" customWidth="1"/>
    <col min="3597" max="3597" width="0.85546875" style="5" customWidth="1"/>
    <col min="3598" max="3599" width="3.5703125" style="5" customWidth="1"/>
    <col min="3600" max="3600" width="0.85546875" style="5" customWidth="1"/>
    <col min="3601" max="3601" width="3.5703125" style="5" customWidth="1"/>
    <col min="3602" max="3602" width="3.42578125" style="5" customWidth="1"/>
    <col min="3603" max="3603" width="1" style="5" customWidth="1"/>
    <col min="3604" max="3604" width="3.42578125" style="5" customWidth="1"/>
    <col min="3605" max="3605" width="3.28515625" style="5" customWidth="1"/>
    <col min="3606" max="3606" width="0.42578125" style="5" customWidth="1"/>
    <col min="3607" max="3607" width="3.28515625" style="5" customWidth="1"/>
    <col min="3608" max="3608" width="2.85546875" style="5" customWidth="1"/>
    <col min="3609" max="3609" width="3.28515625" style="5" customWidth="1"/>
    <col min="3610" max="3612" width="2.5703125" style="5" customWidth="1"/>
    <col min="3613" max="3614" width="1.85546875" style="5" customWidth="1"/>
    <col min="3615" max="3615" width="2.5703125" style="5" customWidth="1"/>
    <col min="3616" max="3616" width="2.85546875" style="5" customWidth="1"/>
    <col min="3617" max="3617" width="3.7109375" style="5" customWidth="1"/>
    <col min="3618" max="3618" width="1" style="5" customWidth="1"/>
    <col min="3619" max="3619" width="3.5703125" style="5" customWidth="1"/>
    <col min="3620" max="3620" width="2.5703125" style="5" customWidth="1"/>
    <col min="3621" max="3621" width="0.85546875" style="5" customWidth="1"/>
    <col min="3622" max="3622" width="3.5703125" style="5" customWidth="1"/>
    <col min="3623" max="3623" width="3.140625" style="5" customWidth="1"/>
    <col min="3624" max="3624" width="0.85546875" style="5" customWidth="1"/>
    <col min="3625" max="3626" width="3.5703125" style="5" customWidth="1"/>
    <col min="3627" max="3627" width="0.85546875" style="5" customWidth="1"/>
    <col min="3628" max="3629" width="3.5703125" style="5" customWidth="1"/>
    <col min="3630" max="3630" width="0.85546875" style="5" customWidth="1"/>
    <col min="3631" max="3631" width="3.5703125" style="5" customWidth="1"/>
    <col min="3632" max="3632" width="3.42578125" style="5" customWidth="1"/>
    <col min="3633" max="3633" width="1" style="5" customWidth="1"/>
    <col min="3634" max="3634" width="3.42578125" style="5" customWidth="1"/>
    <col min="3635" max="3635" width="3" style="5" customWidth="1"/>
    <col min="3636" max="3832" width="9.140625" style="5"/>
    <col min="3833" max="3833" width="3.28515625" style="5" customWidth="1"/>
    <col min="3834" max="3834" width="2.85546875" style="5" customWidth="1"/>
    <col min="3835" max="3835" width="3.28515625" style="5" customWidth="1"/>
    <col min="3836" max="3839" width="2.5703125" style="5" customWidth="1"/>
    <col min="3840" max="3841" width="1.85546875" style="5" customWidth="1"/>
    <col min="3842" max="3842" width="2.85546875" style="5" customWidth="1"/>
    <col min="3843" max="3843" width="3.140625" style="5" customWidth="1"/>
    <col min="3844" max="3844" width="1" style="5" customWidth="1"/>
    <col min="3845" max="3846" width="3.5703125" style="5" customWidth="1"/>
    <col min="3847" max="3847" width="0.85546875" style="5" customWidth="1"/>
    <col min="3848" max="3849" width="3.5703125" style="5" customWidth="1"/>
    <col min="3850" max="3850" width="0.85546875" style="5" customWidth="1"/>
    <col min="3851" max="3852" width="3.5703125" style="5" customWidth="1"/>
    <col min="3853" max="3853" width="0.85546875" style="5" customWidth="1"/>
    <col min="3854" max="3855" width="3.5703125" style="5" customWidth="1"/>
    <col min="3856" max="3856" width="0.85546875" style="5" customWidth="1"/>
    <col min="3857" max="3857" width="3.5703125" style="5" customWidth="1"/>
    <col min="3858" max="3858" width="3.42578125" style="5" customWidth="1"/>
    <col min="3859" max="3859" width="1" style="5" customWidth="1"/>
    <col min="3860" max="3860" width="3.42578125" style="5" customWidth="1"/>
    <col min="3861" max="3861" width="3.28515625" style="5" customWidth="1"/>
    <col min="3862" max="3862" width="0.42578125" style="5" customWidth="1"/>
    <col min="3863" max="3863" width="3.28515625" style="5" customWidth="1"/>
    <col min="3864" max="3864" width="2.85546875" style="5" customWidth="1"/>
    <col min="3865" max="3865" width="3.28515625" style="5" customWidth="1"/>
    <col min="3866" max="3868" width="2.5703125" style="5" customWidth="1"/>
    <col min="3869" max="3870" width="1.85546875" style="5" customWidth="1"/>
    <col min="3871" max="3871" width="2.5703125" style="5" customWidth="1"/>
    <col min="3872" max="3872" width="2.85546875" style="5" customWidth="1"/>
    <col min="3873" max="3873" width="3.7109375" style="5" customWidth="1"/>
    <col min="3874" max="3874" width="1" style="5" customWidth="1"/>
    <col min="3875" max="3875" width="3.5703125" style="5" customWidth="1"/>
    <col min="3876" max="3876" width="2.5703125" style="5" customWidth="1"/>
    <col min="3877" max="3877" width="0.85546875" style="5" customWidth="1"/>
    <col min="3878" max="3878" width="3.5703125" style="5" customWidth="1"/>
    <col min="3879" max="3879" width="3.140625" style="5" customWidth="1"/>
    <col min="3880" max="3880" width="0.85546875" style="5" customWidth="1"/>
    <col min="3881" max="3882" width="3.5703125" style="5" customWidth="1"/>
    <col min="3883" max="3883" width="0.85546875" style="5" customWidth="1"/>
    <col min="3884" max="3885" width="3.5703125" style="5" customWidth="1"/>
    <col min="3886" max="3886" width="0.85546875" style="5" customWidth="1"/>
    <col min="3887" max="3887" width="3.5703125" style="5" customWidth="1"/>
    <col min="3888" max="3888" width="3.42578125" style="5" customWidth="1"/>
    <col min="3889" max="3889" width="1" style="5" customWidth="1"/>
    <col min="3890" max="3890" width="3.42578125" style="5" customWidth="1"/>
    <col min="3891" max="3891" width="3" style="5" customWidth="1"/>
    <col min="3892" max="4088" width="9.140625" style="5"/>
    <col min="4089" max="4089" width="3.28515625" style="5" customWidth="1"/>
    <col min="4090" max="4090" width="2.85546875" style="5" customWidth="1"/>
    <col min="4091" max="4091" width="3.28515625" style="5" customWidth="1"/>
    <col min="4092" max="4095" width="2.5703125" style="5" customWidth="1"/>
    <col min="4096" max="4097" width="1.85546875" style="5" customWidth="1"/>
    <col min="4098" max="4098" width="2.85546875" style="5" customWidth="1"/>
    <col min="4099" max="4099" width="3.140625" style="5" customWidth="1"/>
    <col min="4100" max="4100" width="1" style="5" customWidth="1"/>
    <col min="4101" max="4102" width="3.5703125" style="5" customWidth="1"/>
    <col min="4103" max="4103" width="0.85546875" style="5" customWidth="1"/>
    <col min="4104" max="4105" width="3.5703125" style="5" customWidth="1"/>
    <col min="4106" max="4106" width="0.85546875" style="5" customWidth="1"/>
    <col min="4107" max="4108" width="3.5703125" style="5" customWidth="1"/>
    <col min="4109" max="4109" width="0.85546875" style="5" customWidth="1"/>
    <col min="4110" max="4111" width="3.5703125" style="5" customWidth="1"/>
    <col min="4112" max="4112" width="0.85546875" style="5" customWidth="1"/>
    <col min="4113" max="4113" width="3.5703125" style="5" customWidth="1"/>
    <col min="4114" max="4114" width="3.42578125" style="5" customWidth="1"/>
    <col min="4115" max="4115" width="1" style="5" customWidth="1"/>
    <col min="4116" max="4116" width="3.42578125" style="5" customWidth="1"/>
    <col min="4117" max="4117" width="3.28515625" style="5" customWidth="1"/>
    <col min="4118" max="4118" width="0.42578125" style="5" customWidth="1"/>
    <col min="4119" max="4119" width="3.28515625" style="5" customWidth="1"/>
    <col min="4120" max="4120" width="2.85546875" style="5" customWidth="1"/>
    <col min="4121" max="4121" width="3.28515625" style="5" customWidth="1"/>
    <col min="4122" max="4124" width="2.5703125" style="5" customWidth="1"/>
    <col min="4125" max="4126" width="1.85546875" style="5" customWidth="1"/>
    <col min="4127" max="4127" width="2.5703125" style="5" customWidth="1"/>
    <col min="4128" max="4128" width="2.85546875" style="5" customWidth="1"/>
    <col min="4129" max="4129" width="3.7109375" style="5" customWidth="1"/>
    <col min="4130" max="4130" width="1" style="5" customWidth="1"/>
    <col min="4131" max="4131" width="3.5703125" style="5" customWidth="1"/>
    <col min="4132" max="4132" width="2.5703125" style="5" customWidth="1"/>
    <col min="4133" max="4133" width="0.85546875" style="5" customWidth="1"/>
    <col min="4134" max="4134" width="3.5703125" style="5" customWidth="1"/>
    <col min="4135" max="4135" width="3.140625" style="5" customWidth="1"/>
    <col min="4136" max="4136" width="0.85546875" style="5" customWidth="1"/>
    <col min="4137" max="4138" width="3.5703125" style="5" customWidth="1"/>
    <col min="4139" max="4139" width="0.85546875" style="5" customWidth="1"/>
    <col min="4140" max="4141" width="3.5703125" style="5" customWidth="1"/>
    <col min="4142" max="4142" width="0.85546875" style="5" customWidth="1"/>
    <col min="4143" max="4143" width="3.5703125" style="5" customWidth="1"/>
    <col min="4144" max="4144" width="3.42578125" style="5" customWidth="1"/>
    <col min="4145" max="4145" width="1" style="5" customWidth="1"/>
    <col min="4146" max="4146" width="3.42578125" style="5" customWidth="1"/>
    <col min="4147" max="4147" width="3" style="5" customWidth="1"/>
    <col min="4148" max="4344" width="9.140625" style="5"/>
    <col min="4345" max="4345" width="3.28515625" style="5" customWidth="1"/>
    <col min="4346" max="4346" width="2.85546875" style="5" customWidth="1"/>
    <col min="4347" max="4347" width="3.28515625" style="5" customWidth="1"/>
    <col min="4348" max="4351" width="2.5703125" style="5" customWidth="1"/>
    <col min="4352" max="4353" width="1.85546875" style="5" customWidth="1"/>
    <col min="4354" max="4354" width="2.85546875" style="5" customWidth="1"/>
    <col min="4355" max="4355" width="3.140625" style="5" customWidth="1"/>
    <col min="4356" max="4356" width="1" style="5" customWidth="1"/>
    <col min="4357" max="4358" width="3.5703125" style="5" customWidth="1"/>
    <col min="4359" max="4359" width="0.85546875" style="5" customWidth="1"/>
    <col min="4360" max="4361" width="3.5703125" style="5" customWidth="1"/>
    <col min="4362" max="4362" width="0.85546875" style="5" customWidth="1"/>
    <col min="4363" max="4364" width="3.5703125" style="5" customWidth="1"/>
    <col min="4365" max="4365" width="0.85546875" style="5" customWidth="1"/>
    <col min="4366" max="4367" width="3.5703125" style="5" customWidth="1"/>
    <col min="4368" max="4368" width="0.85546875" style="5" customWidth="1"/>
    <col min="4369" max="4369" width="3.5703125" style="5" customWidth="1"/>
    <col min="4370" max="4370" width="3.42578125" style="5" customWidth="1"/>
    <col min="4371" max="4371" width="1" style="5" customWidth="1"/>
    <col min="4372" max="4372" width="3.42578125" style="5" customWidth="1"/>
    <col min="4373" max="4373" width="3.28515625" style="5" customWidth="1"/>
    <col min="4374" max="4374" width="0.42578125" style="5" customWidth="1"/>
    <col min="4375" max="4375" width="3.28515625" style="5" customWidth="1"/>
    <col min="4376" max="4376" width="2.85546875" style="5" customWidth="1"/>
    <col min="4377" max="4377" width="3.28515625" style="5" customWidth="1"/>
    <col min="4378" max="4380" width="2.5703125" style="5" customWidth="1"/>
    <col min="4381" max="4382" width="1.85546875" style="5" customWidth="1"/>
    <col min="4383" max="4383" width="2.5703125" style="5" customWidth="1"/>
    <col min="4384" max="4384" width="2.85546875" style="5" customWidth="1"/>
    <col min="4385" max="4385" width="3.7109375" style="5" customWidth="1"/>
    <col min="4386" max="4386" width="1" style="5" customWidth="1"/>
    <col min="4387" max="4387" width="3.5703125" style="5" customWidth="1"/>
    <col min="4388" max="4388" width="2.5703125" style="5" customWidth="1"/>
    <col min="4389" max="4389" width="0.85546875" style="5" customWidth="1"/>
    <col min="4390" max="4390" width="3.5703125" style="5" customWidth="1"/>
    <col min="4391" max="4391" width="3.140625" style="5" customWidth="1"/>
    <col min="4392" max="4392" width="0.85546875" style="5" customWidth="1"/>
    <col min="4393" max="4394" width="3.5703125" style="5" customWidth="1"/>
    <col min="4395" max="4395" width="0.85546875" style="5" customWidth="1"/>
    <col min="4396" max="4397" width="3.5703125" style="5" customWidth="1"/>
    <col min="4398" max="4398" width="0.85546875" style="5" customWidth="1"/>
    <col min="4399" max="4399" width="3.5703125" style="5" customWidth="1"/>
    <col min="4400" max="4400" width="3.42578125" style="5" customWidth="1"/>
    <col min="4401" max="4401" width="1" style="5" customWidth="1"/>
    <col min="4402" max="4402" width="3.42578125" style="5" customWidth="1"/>
    <col min="4403" max="4403" width="3" style="5" customWidth="1"/>
    <col min="4404" max="4600" width="9.140625" style="5"/>
    <col min="4601" max="4601" width="3.28515625" style="5" customWidth="1"/>
    <col min="4602" max="4602" width="2.85546875" style="5" customWidth="1"/>
    <col min="4603" max="4603" width="3.28515625" style="5" customWidth="1"/>
    <col min="4604" max="4607" width="2.5703125" style="5" customWidth="1"/>
    <col min="4608" max="4609" width="1.85546875" style="5" customWidth="1"/>
    <col min="4610" max="4610" width="2.85546875" style="5" customWidth="1"/>
    <col min="4611" max="4611" width="3.140625" style="5" customWidth="1"/>
    <col min="4612" max="4612" width="1" style="5" customWidth="1"/>
    <col min="4613" max="4614" width="3.5703125" style="5" customWidth="1"/>
    <col min="4615" max="4615" width="0.85546875" style="5" customWidth="1"/>
    <col min="4616" max="4617" width="3.5703125" style="5" customWidth="1"/>
    <col min="4618" max="4618" width="0.85546875" style="5" customWidth="1"/>
    <col min="4619" max="4620" width="3.5703125" style="5" customWidth="1"/>
    <col min="4621" max="4621" width="0.85546875" style="5" customWidth="1"/>
    <col min="4622" max="4623" width="3.5703125" style="5" customWidth="1"/>
    <col min="4624" max="4624" width="0.85546875" style="5" customWidth="1"/>
    <col min="4625" max="4625" width="3.5703125" style="5" customWidth="1"/>
    <col min="4626" max="4626" width="3.42578125" style="5" customWidth="1"/>
    <col min="4627" max="4627" width="1" style="5" customWidth="1"/>
    <col min="4628" max="4628" width="3.42578125" style="5" customWidth="1"/>
    <col min="4629" max="4629" width="3.28515625" style="5" customWidth="1"/>
    <col min="4630" max="4630" width="0.42578125" style="5" customWidth="1"/>
    <col min="4631" max="4631" width="3.28515625" style="5" customWidth="1"/>
    <col min="4632" max="4632" width="2.85546875" style="5" customWidth="1"/>
    <col min="4633" max="4633" width="3.28515625" style="5" customWidth="1"/>
    <col min="4634" max="4636" width="2.5703125" style="5" customWidth="1"/>
    <col min="4637" max="4638" width="1.85546875" style="5" customWidth="1"/>
    <col min="4639" max="4639" width="2.5703125" style="5" customWidth="1"/>
    <col min="4640" max="4640" width="2.85546875" style="5" customWidth="1"/>
    <col min="4641" max="4641" width="3.7109375" style="5" customWidth="1"/>
    <col min="4642" max="4642" width="1" style="5" customWidth="1"/>
    <col min="4643" max="4643" width="3.5703125" style="5" customWidth="1"/>
    <col min="4644" max="4644" width="2.5703125" style="5" customWidth="1"/>
    <col min="4645" max="4645" width="0.85546875" style="5" customWidth="1"/>
    <col min="4646" max="4646" width="3.5703125" style="5" customWidth="1"/>
    <col min="4647" max="4647" width="3.140625" style="5" customWidth="1"/>
    <col min="4648" max="4648" width="0.85546875" style="5" customWidth="1"/>
    <col min="4649" max="4650" width="3.5703125" style="5" customWidth="1"/>
    <col min="4651" max="4651" width="0.85546875" style="5" customWidth="1"/>
    <col min="4652" max="4653" width="3.5703125" style="5" customWidth="1"/>
    <col min="4654" max="4654" width="0.85546875" style="5" customWidth="1"/>
    <col min="4655" max="4655" width="3.5703125" style="5" customWidth="1"/>
    <col min="4656" max="4656" width="3.42578125" style="5" customWidth="1"/>
    <col min="4657" max="4657" width="1" style="5" customWidth="1"/>
    <col min="4658" max="4658" width="3.42578125" style="5" customWidth="1"/>
    <col min="4659" max="4659" width="3" style="5" customWidth="1"/>
    <col min="4660" max="4856" width="9.140625" style="5"/>
    <col min="4857" max="4857" width="3.28515625" style="5" customWidth="1"/>
    <col min="4858" max="4858" width="2.85546875" style="5" customWidth="1"/>
    <col min="4859" max="4859" width="3.28515625" style="5" customWidth="1"/>
    <col min="4860" max="4863" width="2.5703125" style="5" customWidth="1"/>
    <col min="4864" max="4865" width="1.85546875" style="5" customWidth="1"/>
    <col min="4866" max="4866" width="2.85546875" style="5" customWidth="1"/>
    <col min="4867" max="4867" width="3.140625" style="5" customWidth="1"/>
    <col min="4868" max="4868" width="1" style="5" customWidth="1"/>
    <col min="4869" max="4870" width="3.5703125" style="5" customWidth="1"/>
    <col min="4871" max="4871" width="0.85546875" style="5" customWidth="1"/>
    <col min="4872" max="4873" width="3.5703125" style="5" customWidth="1"/>
    <col min="4874" max="4874" width="0.85546875" style="5" customWidth="1"/>
    <col min="4875" max="4876" width="3.5703125" style="5" customWidth="1"/>
    <col min="4877" max="4877" width="0.85546875" style="5" customWidth="1"/>
    <col min="4878" max="4879" width="3.5703125" style="5" customWidth="1"/>
    <col min="4880" max="4880" width="0.85546875" style="5" customWidth="1"/>
    <col min="4881" max="4881" width="3.5703125" style="5" customWidth="1"/>
    <col min="4882" max="4882" width="3.42578125" style="5" customWidth="1"/>
    <col min="4883" max="4883" width="1" style="5" customWidth="1"/>
    <col min="4884" max="4884" width="3.42578125" style="5" customWidth="1"/>
    <col min="4885" max="4885" width="3.28515625" style="5" customWidth="1"/>
    <col min="4886" max="4886" width="0.42578125" style="5" customWidth="1"/>
    <col min="4887" max="4887" width="3.28515625" style="5" customWidth="1"/>
    <col min="4888" max="4888" width="2.85546875" style="5" customWidth="1"/>
    <col min="4889" max="4889" width="3.28515625" style="5" customWidth="1"/>
    <col min="4890" max="4892" width="2.5703125" style="5" customWidth="1"/>
    <col min="4893" max="4894" width="1.85546875" style="5" customWidth="1"/>
    <col min="4895" max="4895" width="2.5703125" style="5" customWidth="1"/>
    <col min="4896" max="4896" width="2.85546875" style="5" customWidth="1"/>
    <col min="4897" max="4897" width="3.7109375" style="5" customWidth="1"/>
    <col min="4898" max="4898" width="1" style="5" customWidth="1"/>
    <col min="4899" max="4899" width="3.5703125" style="5" customWidth="1"/>
    <col min="4900" max="4900" width="2.5703125" style="5" customWidth="1"/>
    <col min="4901" max="4901" width="0.85546875" style="5" customWidth="1"/>
    <col min="4902" max="4902" width="3.5703125" style="5" customWidth="1"/>
    <col min="4903" max="4903" width="3.140625" style="5" customWidth="1"/>
    <col min="4904" max="4904" width="0.85546875" style="5" customWidth="1"/>
    <col min="4905" max="4906" width="3.5703125" style="5" customWidth="1"/>
    <col min="4907" max="4907" width="0.85546875" style="5" customWidth="1"/>
    <col min="4908" max="4909" width="3.5703125" style="5" customWidth="1"/>
    <col min="4910" max="4910" width="0.85546875" style="5" customWidth="1"/>
    <col min="4911" max="4911" width="3.5703125" style="5" customWidth="1"/>
    <col min="4912" max="4912" width="3.42578125" style="5" customWidth="1"/>
    <col min="4913" max="4913" width="1" style="5" customWidth="1"/>
    <col min="4914" max="4914" width="3.42578125" style="5" customWidth="1"/>
    <col min="4915" max="4915" width="3" style="5" customWidth="1"/>
    <col min="4916" max="5112" width="9.140625" style="5"/>
    <col min="5113" max="5113" width="3.28515625" style="5" customWidth="1"/>
    <col min="5114" max="5114" width="2.85546875" style="5" customWidth="1"/>
    <col min="5115" max="5115" width="3.28515625" style="5" customWidth="1"/>
    <col min="5116" max="5119" width="2.5703125" style="5" customWidth="1"/>
    <col min="5120" max="5121" width="1.85546875" style="5" customWidth="1"/>
    <col min="5122" max="5122" width="2.85546875" style="5" customWidth="1"/>
    <col min="5123" max="5123" width="3.140625" style="5" customWidth="1"/>
    <col min="5124" max="5124" width="1" style="5" customWidth="1"/>
    <col min="5125" max="5126" width="3.5703125" style="5" customWidth="1"/>
    <col min="5127" max="5127" width="0.85546875" style="5" customWidth="1"/>
    <col min="5128" max="5129" width="3.5703125" style="5" customWidth="1"/>
    <col min="5130" max="5130" width="0.85546875" style="5" customWidth="1"/>
    <col min="5131" max="5132" width="3.5703125" style="5" customWidth="1"/>
    <col min="5133" max="5133" width="0.85546875" style="5" customWidth="1"/>
    <col min="5134" max="5135" width="3.5703125" style="5" customWidth="1"/>
    <col min="5136" max="5136" width="0.85546875" style="5" customWidth="1"/>
    <col min="5137" max="5137" width="3.5703125" style="5" customWidth="1"/>
    <col min="5138" max="5138" width="3.42578125" style="5" customWidth="1"/>
    <col min="5139" max="5139" width="1" style="5" customWidth="1"/>
    <col min="5140" max="5140" width="3.42578125" style="5" customWidth="1"/>
    <col min="5141" max="5141" width="3.28515625" style="5" customWidth="1"/>
    <col min="5142" max="5142" width="0.42578125" style="5" customWidth="1"/>
    <col min="5143" max="5143" width="3.28515625" style="5" customWidth="1"/>
    <col min="5144" max="5144" width="2.85546875" style="5" customWidth="1"/>
    <col min="5145" max="5145" width="3.28515625" style="5" customWidth="1"/>
    <col min="5146" max="5148" width="2.5703125" style="5" customWidth="1"/>
    <col min="5149" max="5150" width="1.85546875" style="5" customWidth="1"/>
    <col min="5151" max="5151" width="2.5703125" style="5" customWidth="1"/>
    <col min="5152" max="5152" width="2.85546875" style="5" customWidth="1"/>
    <col min="5153" max="5153" width="3.7109375" style="5" customWidth="1"/>
    <col min="5154" max="5154" width="1" style="5" customWidth="1"/>
    <col min="5155" max="5155" width="3.5703125" style="5" customWidth="1"/>
    <col min="5156" max="5156" width="2.5703125" style="5" customWidth="1"/>
    <col min="5157" max="5157" width="0.85546875" style="5" customWidth="1"/>
    <col min="5158" max="5158" width="3.5703125" style="5" customWidth="1"/>
    <col min="5159" max="5159" width="3.140625" style="5" customWidth="1"/>
    <col min="5160" max="5160" width="0.85546875" style="5" customWidth="1"/>
    <col min="5161" max="5162" width="3.5703125" style="5" customWidth="1"/>
    <col min="5163" max="5163" width="0.85546875" style="5" customWidth="1"/>
    <col min="5164" max="5165" width="3.5703125" style="5" customWidth="1"/>
    <col min="5166" max="5166" width="0.85546875" style="5" customWidth="1"/>
    <col min="5167" max="5167" width="3.5703125" style="5" customWidth="1"/>
    <col min="5168" max="5168" width="3.42578125" style="5" customWidth="1"/>
    <col min="5169" max="5169" width="1" style="5" customWidth="1"/>
    <col min="5170" max="5170" width="3.42578125" style="5" customWidth="1"/>
    <col min="5171" max="5171" width="3" style="5" customWidth="1"/>
    <col min="5172" max="5368" width="9.140625" style="5"/>
    <col min="5369" max="5369" width="3.28515625" style="5" customWidth="1"/>
    <col min="5370" max="5370" width="2.85546875" style="5" customWidth="1"/>
    <col min="5371" max="5371" width="3.28515625" style="5" customWidth="1"/>
    <col min="5372" max="5375" width="2.5703125" style="5" customWidth="1"/>
    <col min="5376" max="5377" width="1.85546875" style="5" customWidth="1"/>
    <col min="5378" max="5378" width="2.85546875" style="5" customWidth="1"/>
    <col min="5379" max="5379" width="3.140625" style="5" customWidth="1"/>
    <col min="5380" max="5380" width="1" style="5" customWidth="1"/>
    <col min="5381" max="5382" width="3.5703125" style="5" customWidth="1"/>
    <col min="5383" max="5383" width="0.85546875" style="5" customWidth="1"/>
    <col min="5384" max="5385" width="3.5703125" style="5" customWidth="1"/>
    <col min="5386" max="5386" width="0.85546875" style="5" customWidth="1"/>
    <col min="5387" max="5388" width="3.5703125" style="5" customWidth="1"/>
    <col min="5389" max="5389" width="0.85546875" style="5" customWidth="1"/>
    <col min="5390" max="5391" width="3.5703125" style="5" customWidth="1"/>
    <col min="5392" max="5392" width="0.85546875" style="5" customWidth="1"/>
    <col min="5393" max="5393" width="3.5703125" style="5" customWidth="1"/>
    <col min="5394" max="5394" width="3.42578125" style="5" customWidth="1"/>
    <col min="5395" max="5395" width="1" style="5" customWidth="1"/>
    <col min="5396" max="5396" width="3.42578125" style="5" customWidth="1"/>
    <col min="5397" max="5397" width="3.28515625" style="5" customWidth="1"/>
    <col min="5398" max="5398" width="0.42578125" style="5" customWidth="1"/>
    <col min="5399" max="5399" width="3.28515625" style="5" customWidth="1"/>
    <col min="5400" max="5400" width="2.85546875" style="5" customWidth="1"/>
    <col min="5401" max="5401" width="3.28515625" style="5" customWidth="1"/>
    <col min="5402" max="5404" width="2.5703125" style="5" customWidth="1"/>
    <col min="5405" max="5406" width="1.85546875" style="5" customWidth="1"/>
    <col min="5407" max="5407" width="2.5703125" style="5" customWidth="1"/>
    <col min="5408" max="5408" width="2.85546875" style="5" customWidth="1"/>
    <col min="5409" max="5409" width="3.7109375" style="5" customWidth="1"/>
    <col min="5410" max="5410" width="1" style="5" customWidth="1"/>
    <col min="5411" max="5411" width="3.5703125" style="5" customWidth="1"/>
    <col min="5412" max="5412" width="2.5703125" style="5" customWidth="1"/>
    <col min="5413" max="5413" width="0.85546875" style="5" customWidth="1"/>
    <col min="5414" max="5414" width="3.5703125" style="5" customWidth="1"/>
    <col min="5415" max="5415" width="3.140625" style="5" customWidth="1"/>
    <col min="5416" max="5416" width="0.85546875" style="5" customWidth="1"/>
    <col min="5417" max="5418" width="3.5703125" style="5" customWidth="1"/>
    <col min="5419" max="5419" width="0.85546875" style="5" customWidth="1"/>
    <col min="5420" max="5421" width="3.5703125" style="5" customWidth="1"/>
    <col min="5422" max="5422" width="0.85546875" style="5" customWidth="1"/>
    <col min="5423" max="5423" width="3.5703125" style="5" customWidth="1"/>
    <col min="5424" max="5424" width="3.42578125" style="5" customWidth="1"/>
    <col min="5425" max="5425" width="1" style="5" customWidth="1"/>
    <col min="5426" max="5426" width="3.42578125" style="5" customWidth="1"/>
    <col min="5427" max="5427" width="3" style="5" customWidth="1"/>
    <col min="5428" max="5624" width="9.140625" style="5"/>
    <col min="5625" max="5625" width="3.28515625" style="5" customWidth="1"/>
    <col min="5626" max="5626" width="2.85546875" style="5" customWidth="1"/>
    <col min="5627" max="5627" width="3.28515625" style="5" customWidth="1"/>
    <col min="5628" max="5631" width="2.5703125" style="5" customWidth="1"/>
    <col min="5632" max="5633" width="1.85546875" style="5" customWidth="1"/>
    <col min="5634" max="5634" width="2.85546875" style="5" customWidth="1"/>
    <col min="5635" max="5635" width="3.140625" style="5" customWidth="1"/>
    <col min="5636" max="5636" width="1" style="5" customWidth="1"/>
    <col min="5637" max="5638" width="3.5703125" style="5" customWidth="1"/>
    <col min="5639" max="5639" width="0.85546875" style="5" customWidth="1"/>
    <col min="5640" max="5641" width="3.5703125" style="5" customWidth="1"/>
    <col min="5642" max="5642" width="0.85546875" style="5" customWidth="1"/>
    <col min="5643" max="5644" width="3.5703125" style="5" customWidth="1"/>
    <col min="5645" max="5645" width="0.85546875" style="5" customWidth="1"/>
    <col min="5646" max="5647" width="3.5703125" style="5" customWidth="1"/>
    <col min="5648" max="5648" width="0.85546875" style="5" customWidth="1"/>
    <col min="5649" max="5649" width="3.5703125" style="5" customWidth="1"/>
    <col min="5650" max="5650" width="3.42578125" style="5" customWidth="1"/>
    <col min="5651" max="5651" width="1" style="5" customWidth="1"/>
    <col min="5652" max="5652" width="3.42578125" style="5" customWidth="1"/>
    <col min="5653" max="5653" width="3.28515625" style="5" customWidth="1"/>
    <col min="5654" max="5654" width="0.42578125" style="5" customWidth="1"/>
    <col min="5655" max="5655" width="3.28515625" style="5" customWidth="1"/>
    <col min="5656" max="5656" width="2.85546875" style="5" customWidth="1"/>
    <col min="5657" max="5657" width="3.28515625" style="5" customWidth="1"/>
    <col min="5658" max="5660" width="2.5703125" style="5" customWidth="1"/>
    <col min="5661" max="5662" width="1.85546875" style="5" customWidth="1"/>
    <col min="5663" max="5663" width="2.5703125" style="5" customWidth="1"/>
    <col min="5664" max="5664" width="2.85546875" style="5" customWidth="1"/>
    <col min="5665" max="5665" width="3.7109375" style="5" customWidth="1"/>
    <col min="5666" max="5666" width="1" style="5" customWidth="1"/>
    <col min="5667" max="5667" width="3.5703125" style="5" customWidth="1"/>
    <col min="5668" max="5668" width="2.5703125" style="5" customWidth="1"/>
    <col min="5669" max="5669" width="0.85546875" style="5" customWidth="1"/>
    <col min="5670" max="5670" width="3.5703125" style="5" customWidth="1"/>
    <col min="5671" max="5671" width="3.140625" style="5" customWidth="1"/>
    <col min="5672" max="5672" width="0.85546875" style="5" customWidth="1"/>
    <col min="5673" max="5674" width="3.5703125" style="5" customWidth="1"/>
    <col min="5675" max="5675" width="0.85546875" style="5" customWidth="1"/>
    <col min="5676" max="5677" width="3.5703125" style="5" customWidth="1"/>
    <col min="5678" max="5678" width="0.85546875" style="5" customWidth="1"/>
    <col min="5679" max="5679" width="3.5703125" style="5" customWidth="1"/>
    <col min="5680" max="5680" width="3.42578125" style="5" customWidth="1"/>
    <col min="5681" max="5681" width="1" style="5" customWidth="1"/>
    <col min="5682" max="5682" width="3.42578125" style="5" customWidth="1"/>
    <col min="5683" max="5683" width="3" style="5" customWidth="1"/>
    <col min="5684" max="5880" width="9.140625" style="5"/>
    <col min="5881" max="5881" width="3.28515625" style="5" customWidth="1"/>
    <col min="5882" max="5882" width="2.85546875" style="5" customWidth="1"/>
    <col min="5883" max="5883" width="3.28515625" style="5" customWidth="1"/>
    <col min="5884" max="5887" width="2.5703125" style="5" customWidth="1"/>
    <col min="5888" max="5889" width="1.85546875" style="5" customWidth="1"/>
    <col min="5890" max="5890" width="2.85546875" style="5" customWidth="1"/>
    <col min="5891" max="5891" width="3.140625" style="5" customWidth="1"/>
    <col min="5892" max="5892" width="1" style="5" customWidth="1"/>
    <col min="5893" max="5894" width="3.5703125" style="5" customWidth="1"/>
    <col min="5895" max="5895" width="0.85546875" style="5" customWidth="1"/>
    <col min="5896" max="5897" width="3.5703125" style="5" customWidth="1"/>
    <col min="5898" max="5898" width="0.85546875" style="5" customWidth="1"/>
    <col min="5899" max="5900" width="3.5703125" style="5" customWidth="1"/>
    <col min="5901" max="5901" width="0.85546875" style="5" customWidth="1"/>
    <col min="5902" max="5903" width="3.5703125" style="5" customWidth="1"/>
    <col min="5904" max="5904" width="0.85546875" style="5" customWidth="1"/>
    <col min="5905" max="5905" width="3.5703125" style="5" customWidth="1"/>
    <col min="5906" max="5906" width="3.42578125" style="5" customWidth="1"/>
    <col min="5907" max="5907" width="1" style="5" customWidth="1"/>
    <col min="5908" max="5908" width="3.42578125" style="5" customWidth="1"/>
    <col min="5909" max="5909" width="3.28515625" style="5" customWidth="1"/>
    <col min="5910" max="5910" width="0.42578125" style="5" customWidth="1"/>
    <col min="5911" max="5911" width="3.28515625" style="5" customWidth="1"/>
    <col min="5912" max="5912" width="2.85546875" style="5" customWidth="1"/>
    <col min="5913" max="5913" width="3.28515625" style="5" customWidth="1"/>
    <col min="5914" max="5916" width="2.5703125" style="5" customWidth="1"/>
    <col min="5917" max="5918" width="1.85546875" style="5" customWidth="1"/>
    <col min="5919" max="5919" width="2.5703125" style="5" customWidth="1"/>
    <col min="5920" max="5920" width="2.85546875" style="5" customWidth="1"/>
    <col min="5921" max="5921" width="3.7109375" style="5" customWidth="1"/>
    <col min="5922" max="5922" width="1" style="5" customWidth="1"/>
    <col min="5923" max="5923" width="3.5703125" style="5" customWidth="1"/>
    <col min="5924" max="5924" width="2.5703125" style="5" customWidth="1"/>
    <col min="5925" max="5925" width="0.85546875" style="5" customWidth="1"/>
    <col min="5926" max="5926" width="3.5703125" style="5" customWidth="1"/>
    <col min="5927" max="5927" width="3.140625" style="5" customWidth="1"/>
    <col min="5928" max="5928" width="0.85546875" style="5" customWidth="1"/>
    <col min="5929" max="5930" width="3.5703125" style="5" customWidth="1"/>
    <col min="5931" max="5931" width="0.85546875" style="5" customWidth="1"/>
    <col min="5932" max="5933" width="3.5703125" style="5" customWidth="1"/>
    <col min="5934" max="5934" width="0.85546875" style="5" customWidth="1"/>
    <col min="5935" max="5935" width="3.5703125" style="5" customWidth="1"/>
    <col min="5936" max="5936" width="3.42578125" style="5" customWidth="1"/>
    <col min="5937" max="5937" width="1" style="5" customWidth="1"/>
    <col min="5938" max="5938" width="3.42578125" style="5" customWidth="1"/>
    <col min="5939" max="5939" width="3" style="5" customWidth="1"/>
    <col min="5940" max="6136" width="9.140625" style="5"/>
    <col min="6137" max="6137" width="3.28515625" style="5" customWidth="1"/>
    <col min="6138" max="6138" width="2.85546875" style="5" customWidth="1"/>
    <col min="6139" max="6139" width="3.28515625" style="5" customWidth="1"/>
    <col min="6140" max="6143" width="2.5703125" style="5" customWidth="1"/>
    <col min="6144" max="6145" width="1.85546875" style="5" customWidth="1"/>
    <col min="6146" max="6146" width="2.85546875" style="5" customWidth="1"/>
    <col min="6147" max="6147" width="3.140625" style="5" customWidth="1"/>
    <col min="6148" max="6148" width="1" style="5" customWidth="1"/>
    <col min="6149" max="6150" width="3.5703125" style="5" customWidth="1"/>
    <col min="6151" max="6151" width="0.85546875" style="5" customWidth="1"/>
    <col min="6152" max="6153" width="3.5703125" style="5" customWidth="1"/>
    <col min="6154" max="6154" width="0.85546875" style="5" customWidth="1"/>
    <col min="6155" max="6156" width="3.5703125" style="5" customWidth="1"/>
    <col min="6157" max="6157" width="0.85546875" style="5" customWidth="1"/>
    <col min="6158" max="6159" width="3.5703125" style="5" customWidth="1"/>
    <col min="6160" max="6160" width="0.85546875" style="5" customWidth="1"/>
    <col min="6161" max="6161" width="3.5703125" style="5" customWidth="1"/>
    <col min="6162" max="6162" width="3.42578125" style="5" customWidth="1"/>
    <col min="6163" max="6163" width="1" style="5" customWidth="1"/>
    <col min="6164" max="6164" width="3.42578125" style="5" customWidth="1"/>
    <col min="6165" max="6165" width="3.28515625" style="5" customWidth="1"/>
    <col min="6166" max="6166" width="0.42578125" style="5" customWidth="1"/>
    <col min="6167" max="6167" width="3.28515625" style="5" customWidth="1"/>
    <col min="6168" max="6168" width="2.85546875" style="5" customWidth="1"/>
    <col min="6169" max="6169" width="3.28515625" style="5" customWidth="1"/>
    <col min="6170" max="6172" width="2.5703125" style="5" customWidth="1"/>
    <col min="6173" max="6174" width="1.85546875" style="5" customWidth="1"/>
    <col min="6175" max="6175" width="2.5703125" style="5" customWidth="1"/>
    <col min="6176" max="6176" width="2.85546875" style="5" customWidth="1"/>
    <col min="6177" max="6177" width="3.7109375" style="5" customWidth="1"/>
    <col min="6178" max="6178" width="1" style="5" customWidth="1"/>
    <col min="6179" max="6179" width="3.5703125" style="5" customWidth="1"/>
    <col min="6180" max="6180" width="2.5703125" style="5" customWidth="1"/>
    <col min="6181" max="6181" width="0.85546875" style="5" customWidth="1"/>
    <col min="6182" max="6182" width="3.5703125" style="5" customWidth="1"/>
    <col min="6183" max="6183" width="3.140625" style="5" customWidth="1"/>
    <col min="6184" max="6184" width="0.85546875" style="5" customWidth="1"/>
    <col min="6185" max="6186" width="3.5703125" style="5" customWidth="1"/>
    <col min="6187" max="6187" width="0.85546875" style="5" customWidth="1"/>
    <col min="6188" max="6189" width="3.5703125" style="5" customWidth="1"/>
    <col min="6190" max="6190" width="0.85546875" style="5" customWidth="1"/>
    <col min="6191" max="6191" width="3.5703125" style="5" customWidth="1"/>
    <col min="6192" max="6192" width="3.42578125" style="5" customWidth="1"/>
    <col min="6193" max="6193" width="1" style="5" customWidth="1"/>
    <col min="6194" max="6194" width="3.42578125" style="5" customWidth="1"/>
    <col min="6195" max="6195" width="3" style="5" customWidth="1"/>
    <col min="6196" max="6392" width="9.140625" style="5"/>
    <col min="6393" max="6393" width="3.28515625" style="5" customWidth="1"/>
    <col min="6394" max="6394" width="2.85546875" style="5" customWidth="1"/>
    <col min="6395" max="6395" width="3.28515625" style="5" customWidth="1"/>
    <col min="6396" max="6399" width="2.5703125" style="5" customWidth="1"/>
    <col min="6400" max="6401" width="1.85546875" style="5" customWidth="1"/>
    <col min="6402" max="6402" width="2.85546875" style="5" customWidth="1"/>
    <col min="6403" max="6403" width="3.140625" style="5" customWidth="1"/>
    <col min="6404" max="6404" width="1" style="5" customWidth="1"/>
    <col min="6405" max="6406" width="3.5703125" style="5" customWidth="1"/>
    <col min="6407" max="6407" width="0.85546875" style="5" customWidth="1"/>
    <col min="6408" max="6409" width="3.5703125" style="5" customWidth="1"/>
    <col min="6410" max="6410" width="0.85546875" style="5" customWidth="1"/>
    <col min="6411" max="6412" width="3.5703125" style="5" customWidth="1"/>
    <col min="6413" max="6413" width="0.85546875" style="5" customWidth="1"/>
    <col min="6414" max="6415" width="3.5703125" style="5" customWidth="1"/>
    <col min="6416" max="6416" width="0.85546875" style="5" customWidth="1"/>
    <col min="6417" max="6417" width="3.5703125" style="5" customWidth="1"/>
    <col min="6418" max="6418" width="3.42578125" style="5" customWidth="1"/>
    <col min="6419" max="6419" width="1" style="5" customWidth="1"/>
    <col min="6420" max="6420" width="3.42578125" style="5" customWidth="1"/>
    <col min="6421" max="6421" width="3.28515625" style="5" customWidth="1"/>
    <col min="6422" max="6422" width="0.42578125" style="5" customWidth="1"/>
    <col min="6423" max="6423" width="3.28515625" style="5" customWidth="1"/>
    <col min="6424" max="6424" width="2.85546875" style="5" customWidth="1"/>
    <col min="6425" max="6425" width="3.28515625" style="5" customWidth="1"/>
    <col min="6426" max="6428" width="2.5703125" style="5" customWidth="1"/>
    <col min="6429" max="6430" width="1.85546875" style="5" customWidth="1"/>
    <col min="6431" max="6431" width="2.5703125" style="5" customWidth="1"/>
    <col min="6432" max="6432" width="2.85546875" style="5" customWidth="1"/>
    <col min="6433" max="6433" width="3.7109375" style="5" customWidth="1"/>
    <col min="6434" max="6434" width="1" style="5" customWidth="1"/>
    <col min="6435" max="6435" width="3.5703125" style="5" customWidth="1"/>
    <col min="6436" max="6436" width="2.5703125" style="5" customWidth="1"/>
    <col min="6437" max="6437" width="0.85546875" style="5" customWidth="1"/>
    <col min="6438" max="6438" width="3.5703125" style="5" customWidth="1"/>
    <col min="6439" max="6439" width="3.140625" style="5" customWidth="1"/>
    <col min="6440" max="6440" width="0.85546875" style="5" customWidth="1"/>
    <col min="6441" max="6442" width="3.5703125" style="5" customWidth="1"/>
    <col min="6443" max="6443" width="0.85546875" style="5" customWidth="1"/>
    <col min="6444" max="6445" width="3.5703125" style="5" customWidth="1"/>
    <col min="6446" max="6446" width="0.85546875" style="5" customWidth="1"/>
    <col min="6447" max="6447" width="3.5703125" style="5" customWidth="1"/>
    <col min="6448" max="6448" width="3.42578125" style="5" customWidth="1"/>
    <col min="6449" max="6449" width="1" style="5" customWidth="1"/>
    <col min="6450" max="6450" width="3.42578125" style="5" customWidth="1"/>
    <col min="6451" max="6451" width="3" style="5" customWidth="1"/>
    <col min="6452" max="6648" width="9.140625" style="5"/>
    <col min="6649" max="6649" width="3.28515625" style="5" customWidth="1"/>
    <col min="6650" max="6650" width="2.85546875" style="5" customWidth="1"/>
    <col min="6651" max="6651" width="3.28515625" style="5" customWidth="1"/>
    <col min="6652" max="6655" width="2.5703125" style="5" customWidth="1"/>
    <col min="6656" max="6657" width="1.85546875" style="5" customWidth="1"/>
    <col min="6658" max="6658" width="2.85546875" style="5" customWidth="1"/>
    <col min="6659" max="6659" width="3.140625" style="5" customWidth="1"/>
    <col min="6660" max="6660" width="1" style="5" customWidth="1"/>
    <col min="6661" max="6662" width="3.5703125" style="5" customWidth="1"/>
    <col min="6663" max="6663" width="0.85546875" style="5" customWidth="1"/>
    <col min="6664" max="6665" width="3.5703125" style="5" customWidth="1"/>
    <col min="6666" max="6666" width="0.85546875" style="5" customWidth="1"/>
    <col min="6667" max="6668" width="3.5703125" style="5" customWidth="1"/>
    <col min="6669" max="6669" width="0.85546875" style="5" customWidth="1"/>
    <col min="6670" max="6671" width="3.5703125" style="5" customWidth="1"/>
    <col min="6672" max="6672" width="0.85546875" style="5" customWidth="1"/>
    <col min="6673" max="6673" width="3.5703125" style="5" customWidth="1"/>
    <col min="6674" max="6674" width="3.42578125" style="5" customWidth="1"/>
    <col min="6675" max="6675" width="1" style="5" customWidth="1"/>
    <col min="6676" max="6676" width="3.42578125" style="5" customWidth="1"/>
    <col min="6677" max="6677" width="3.28515625" style="5" customWidth="1"/>
    <col min="6678" max="6678" width="0.42578125" style="5" customWidth="1"/>
    <col min="6679" max="6679" width="3.28515625" style="5" customWidth="1"/>
    <col min="6680" max="6680" width="2.85546875" style="5" customWidth="1"/>
    <col min="6681" max="6681" width="3.28515625" style="5" customWidth="1"/>
    <col min="6682" max="6684" width="2.5703125" style="5" customWidth="1"/>
    <col min="6685" max="6686" width="1.85546875" style="5" customWidth="1"/>
    <col min="6687" max="6687" width="2.5703125" style="5" customWidth="1"/>
    <col min="6688" max="6688" width="2.85546875" style="5" customWidth="1"/>
    <col min="6689" max="6689" width="3.7109375" style="5" customWidth="1"/>
    <col min="6690" max="6690" width="1" style="5" customWidth="1"/>
    <col min="6691" max="6691" width="3.5703125" style="5" customWidth="1"/>
    <col min="6692" max="6692" width="2.5703125" style="5" customWidth="1"/>
    <col min="6693" max="6693" width="0.85546875" style="5" customWidth="1"/>
    <col min="6694" max="6694" width="3.5703125" style="5" customWidth="1"/>
    <col min="6695" max="6695" width="3.140625" style="5" customWidth="1"/>
    <col min="6696" max="6696" width="0.85546875" style="5" customWidth="1"/>
    <col min="6697" max="6698" width="3.5703125" style="5" customWidth="1"/>
    <col min="6699" max="6699" width="0.85546875" style="5" customWidth="1"/>
    <col min="6700" max="6701" width="3.5703125" style="5" customWidth="1"/>
    <col min="6702" max="6702" width="0.85546875" style="5" customWidth="1"/>
    <col min="6703" max="6703" width="3.5703125" style="5" customWidth="1"/>
    <col min="6704" max="6704" width="3.42578125" style="5" customWidth="1"/>
    <col min="6705" max="6705" width="1" style="5" customWidth="1"/>
    <col min="6706" max="6706" width="3.42578125" style="5" customWidth="1"/>
    <col min="6707" max="6707" width="3" style="5" customWidth="1"/>
    <col min="6708" max="6904" width="9.140625" style="5"/>
    <col min="6905" max="6905" width="3.28515625" style="5" customWidth="1"/>
    <col min="6906" max="6906" width="2.85546875" style="5" customWidth="1"/>
    <col min="6907" max="6907" width="3.28515625" style="5" customWidth="1"/>
    <col min="6908" max="6911" width="2.5703125" style="5" customWidth="1"/>
    <col min="6912" max="6913" width="1.85546875" style="5" customWidth="1"/>
    <col min="6914" max="6914" width="2.85546875" style="5" customWidth="1"/>
    <col min="6915" max="6915" width="3.140625" style="5" customWidth="1"/>
    <col min="6916" max="6916" width="1" style="5" customWidth="1"/>
    <col min="6917" max="6918" width="3.5703125" style="5" customWidth="1"/>
    <col min="6919" max="6919" width="0.85546875" style="5" customWidth="1"/>
    <col min="6920" max="6921" width="3.5703125" style="5" customWidth="1"/>
    <col min="6922" max="6922" width="0.85546875" style="5" customWidth="1"/>
    <col min="6923" max="6924" width="3.5703125" style="5" customWidth="1"/>
    <col min="6925" max="6925" width="0.85546875" style="5" customWidth="1"/>
    <col min="6926" max="6927" width="3.5703125" style="5" customWidth="1"/>
    <col min="6928" max="6928" width="0.85546875" style="5" customWidth="1"/>
    <col min="6929" max="6929" width="3.5703125" style="5" customWidth="1"/>
    <col min="6930" max="6930" width="3.42578125" style="5" customWidth="1"/>
    <col min="6931" max="6931" width="1" style="5" customWidth="1"/>
    <col min="6932" max="6932" width="3.42578125" style="5" customWidth="1"/>
    <col min="6933" max="6933" width="3.28515625" style="5" customWidth="1"/>
    <col min="6934" max="6934" width="0.42578125" style="5" customWidth="1"/>
    <col min="6935" max="6935" width="3.28515625" style="5" customWidth="1"/>
    <col min="6936" max="6936" width="2.85546875" style="5" customWidth="1"/>
    <col min="6937" max="6937" width="3.28515625" style="5" customWidth="1"/>
    <col min="6938" max="6940" width="2.5703125" style="5" customWidth="1"/>
    <col min="6941" max="6942" width="1.85546875" style="5" customWidth="1"/>
    <col min="6943" max="6943" width="2.5703125" style="5" customWidth="1"/>
    <col min="6944" max="6944" width="2.85546875" style="5" customWidth="1"/>
    <col min="6945" max="6945" width="3.7109375" style="5" customWidth="1"/>
    <col min="6946" max="6946" width="1" style="5" customWidth="1"/>
    <col min="6947" max="6947" width="3.5703125" style="5" customWidth="1"/>
    <col min="6948" max="6948" width="2.5703125" style="5" customWidth="1"/>
    <col min="6949" max="6949" width="0.85546875" style="5" customWidth="1"/>
    <col min="6950" max="6950" width="3.5703125" style="5" customWidth="1"/>
    <col min="6951" max="6951" width="3.140625" style="5" customWidth="1"/>
    <col min="6952" max="6952" width="0.85546875" style="5" customWidth="1"/>
    <col min="6953" max="6954" width="3.5703125" style="5" customWidth="1"/>
    <col min="6955" max="6955" width="0.85546875" style="5" customWidth="1"/>
    <col min="6956" max="6957" width="3.5703125" style="5" customWidth="1"/>
    <col min="6958" max="6958" width="0.85546875" style="5" customWidth="1"/>
    <col min="6959" max="6959" width="3.5703125" style="5" customWidth="1"/>
    <col min="6960" max="6960" width="3.42578125" style="5" customWidth="1"/>
    <col min="6961" max="6961" width="1" style="5" customWidth="1"/>
    <col min="6962" max="6962" width="3.42578125" style="5" customWidth="1"/>
    <col min="6963" max="6963" width="3" style="5" customWidth="1"/>
    <col min="6964" max="7160" width="9.140625" style="5"/>
    <col min="7161" max="7161" width="3.28515625" style="5" customWidth="1"/>
    <col min="7162" max="7162" width="2.85546875" style="5" customWidth="1"/>
    <col min="7163" max="7163" width="3.28515625" style="5" customWidth="1"/>
    <col min="7164" max="7167" width="2.5703125" style="5" customWidth="1"/>
    <col min="7168" max="7169" width="1.85546875" style="5" customWidth="1"/>
    <col min="7170" max="7170" width="2.85546875" style="5" customWidth="1"/>
    <col min="7171" max="7171" width="3.140625" style="5" customWidth="1"/>
    <col min="7172" max="7172" width="1" style="5" customWidth="1"/>
    <col min="7173" max="7174" width="3.5703125" style="5" customWidth="1"/>
    <col min="7175" max="7175" width="0.85546875" style="5" customWidth="1"/>
    <col min="7176" max="7177" width="3.5703125" style="5" customWidth="1"/>
    <col min="7178" max="7178" width="0.85546875" style="5" customWidth="1"/>
    <col min="7179" max="7180" width="3.5703125" style="5" customWidth="1"/>
    <col min="7181" max="7181" width="0.85546875" style="5" customWidth="1"/>
    <col min="7182" max="7183" width="3.5703125" style="5" customWidth="1"/>
    <col min="7184" max="7184" width="0.85546875" style="5" customWidth="1"/>
    <col min="7185" max="7185" width="3.5703125" style="5" customWidth="1"/>
    <col min="7186" max="7186" width="3.42578125" style="5" customWidth="1"/>
    <col min="7187" max="7187" width="1" style="5" customWidth="1"/>
    <col min="7188" max="7188" width="3.42578125" style="5" customWidth="1"/>
    <col min="7189" max="7189" width="3.28515625" style="5" customWidth="1"/>
    <col min="7190" max="7190" width="0.42578125" style="5" customWidth="1"/>
    <col min="7191" max="7191" width="3.28515625" style="5" customWidth="1"/>
    <col min="7192" max="7192" width="2.85546875" style="5" customWidth="1"/>
    <col min="7193" max="7193" width="3.28515625" style="5" customWidth="1"/>
    <col min="7194" max="7196" width="2.5703125" style="5" customWidth="1"/>
    <col min="7197" max="7198" width="1.85546875" style="5" customWidth="1"/>
    <col min="7199" max="7199" width="2.5703125" style="5" customWidth="1"/>
    <col min="7200" max="7200" width="2.85546875" style="5" customWidth="1"/>
    <col min="7201" max="7201" width="3.7109375" style="5" customWidth="1"/>
    <col min="7202" max="7202" width="1" style="5" customWidth="1"/>
    <col min="7203" max="7203" width="3.5703125" style="5" customWidth="1"/>
    <col min="7204" max="7204" width="2.5703125" style="5" customWidth="1"/>
    <col min="7205" max="7205" width="0.85546875" style="5" customWidth="1"/>
    <col min="7206" max="7206" width="3.5703125" style="5" customWidth="1"/>
    <col min="7207" max="7207" width="3.140625" style="5" customWidth="1"/>
    <col min="7208" max="7208" width="0.85546875" style="5" customWidth="1"/>
    <col min="7209" max="7210" width="3.5703125" style="5" customWidth="1"/>
    <col min="7211" max="7211" width="0.85546875" style="5" customWidth="1"/>
    <col min="7212" max="7213" width="3.5703125" style="5" customWidth="1"/>
    <col min="7214" max="7214" width="0.85546875" style="5" customWidth="1"/>
    <col min="7215" max="7215" width="3.5703125" style="5" customWidth="1"/>
    <col min="7216" max="7216" width="3.42578125" style="5" customWidth="1"/>
    <col min="7217" max="7217" width="1" style="5" customWidth="1"/>
    <col min="7218" max="7218" width="3.42578125" style="5" customWidth="1"/>
    <col min="7219" max="7219" width="3" style="5" customWidth="1"/>
    <col min="7220" max="7416" width="9.140625" style="5"/>
    <col min="7417" max="7417" width="3.28515625" style="5" customWidth="1"/>
    <col min="7418" max="7418" width="2.85546875" style="5" customWidth="1"/>
    <col min="7419" max="7419" width="3.28515625" style="5" customWidth="1"/>
    <col min="7420" max="7423" width="2.5703125" style="5" customWidth="1"/>
    <col min="7424" max="7425" width="1.85546875" style="5" customWidth="1"/>
    <col min="7426" max="7426" width="2.85546875" style="5" customWidth="1"/>
    <col min="7427" max="7427" width="3.140625" style="5" customWidth="1"/>
    <col min="7428" max="7428" width="1" style="5" customWidth="1"/>
    <col min="7429" max="7430" width="3.5703125" style="5" customWidth="1"/>
    <col min="7431" max="7431" width="0.85546875" style="5" customWidth="1"/>
    <col min="7432" max="7433" width="3.5703125" style="5" customWidth="1"/>
    <col min="7434" max="7434" width="0.85546875" style="5" customWidth="1"/>
    <col min="7435" max="7436" width="3.5703125" style="5" customWidth="1"/>
    <col min="7437" max="7437" width="0.85546875" style="5" customWidth="1"/>
    <col min="7438" max="7439" width="3.5703125" style="5" customWidth="1"/>
    <col min="7440" max="7440" width="0.85546875" style="5" customWidth="1"/>
    <col min="7441" max="7441" width="3.5703125" style="5" customWidth="1"/>
    <col min="7442" max="7442" width="3.42578125" style="5" customWidth="1"/>
    <col min="7443" max="7443" width="1" style="5" customWidth="1"/>
    <col min="7444" max="7444" width="3.42578125" style="5" customWidth="1"/>
    <col min="7445" max="7445" width="3.28515625" style="5" customWidth="1"/>
    <col min="7446" max="7446" width="0.42578125" style="5" customWidth="1"/>
    <col min="7447" max="7447" width="3.28515625" style="5" customWidth="1"/>
    <col min="7448" max="7448" width="2.85546875" style="5" customWidth="1"/>
    <col min="7449" max="7449" width="3.28515625" style="5" customWidth="1"/>
    <col min="7450" max="7452" width="2.5703125" style="5" customWidth="1"/>
    <col min="7453" max="7454" width="1.85546875" style="5" customWidth="1"/>
    <col min="7455" max="7455" width="2.5703125" style="5" customWidth="1"/>
    <col min="7456" max="7456" width="2.85546875" style="5" customWidth="1"/>
    <col min="7457" max="7457" width="3.7109375" style="5" customWidth="1"/>
    <col min="7458" max="7458" width="1" style="5" customWidth="1"/>
    <col min="7459" max="7459" width="3.5703125" style="5" customWidth="1"/>
    <col min="7460" max="7460" width="2.5703125" style="5" customWidth="1"/>
    <col min="7461" max="7461" width="0.85546875" style="5" customWidth="1"/>
    <col min="7462" max="7462" width="3.5703125" style="5" customWidth="1"/>
    <col min="7463" max="7463" width="3.140625" style="5" customWidth="1"/>
    <col min="7464" max="7464" width="0.85546875" style="5" customWidth="1"/>
    <col min="7465" max="7466" width="3.5703125" style="5" customWidth="1"/>
    <col min="7467" max="7467" width="0.85546875" style="5" customWidth="1"/>
    <col min="7468" max="7469" width="3.5703125" style="5" customWidth="1"/>
    <col min="7470" max="7470" width="0.85546875" style="5" customWidth="1"/>
    <col min="7471" max="7471" width="3.5703125" style="5" customWidth="1"/>
    <col min="7472" max="7472" width="3.42578125" style="5" customWidth="1"/>
    <col min="7473" max="7473" width="1" style="5" customWidth="1"/>
    <col min="7474" max="7474" width="3.42578125" style="5" customWidth="1"/>
    <col min="7475" max="7475" width="3" style="5" customWidth="1"/>
    <col min="7476" max="7672" width="9.140625" style="5"/>
    <col min="7673" max="7673" width="3.28515625" style="5" customWidth="1"/>
    <col min="7674" max="7674" width="2.85546875" style="5" customWidth="1"/>
    <col min="7675" max="7675" width="3.28515625" style="5" customWidth="1"/>
    <col min="7676" max="7679" width="2.5703125" style="5" customWidth="1"/>
    <col min="7680" max="7681" width="1.85546875" style="5" customWidth="1"/>
    <col min="7682" max="7682" width="2.85546875" style="5" customWidth="1"/>
    <col min="7683" max="7683" width="3.140625" style="5" customWidth="1"/>
    <col min="7684" max="7684" width="1" style="5" customWidth="1"/>
    <col min="7685" max="7686" width="3.5703125" style="5" customWidth="1"/>
    <col min="7687" max="7687" width="0.85546875" style="5" customWidth="1"/>
    <col min="7688" max="7689" width="3.5703125" style="5" customWidth="1"/>
    <col min="7690" max="7690" width="0.85546875" style="5" customWidth="1"/>
    <col min="7691" max="7692" width="3.5703125" style="5" customWidth="1"/>
    <col min="7693" max="7693" width="0.85546875" style="5" customWidth="1"/>
    <col min="7694" max="7695" width="3.5703125" style="5" customWidth="1"/>
    <col min="7696" max="7696" width="0.85546875" style="5" customWidth="1"/>
    <col min="7697" max="7697" width="3.5703125" style="5" customWidth="1"/>
    <col min="7698" max="7698" width="3.42578125" style="5" customWidth="1"/>
    <col min="7699" max="7699" width="1" style="5" customWidth="1"/>
    <col min="7700" max="7700" width="3.42578125" style="5" customWidth="1"/>
    <col min="7701" max="7701" width="3.28515625" style="5" customWidth="1"/>
    <col min="7702" max="7702" width="0.42578125" style="5" customWidth="1"/>
    <col min="7703" max="7703" width="3.28515625" style="5" customWidth="1"/>
    <col min="7704" max="7704" width="2.85546875" style="5" customWidth="1"/>
    <col min="7705" max="7705" width="3.28515625" style="5" customWidth="1"/>
    <col min="7706" max="7708" width="2.5703125" style="5" customWidth="1"/>
    <col min="7709" max="7710" width="1.85546875" style="5" customWidth="1"/>
    <col min="7711" max="7711" width="2.5703125" style="5" customWidth="1"/>
    <col min="7712" max="7712" width="2.85546875" style="5" customWidth="1"/>
    <col min="7713" max="7713" width="3.7109375" style="5" customWidth="1"/>
    <col min="7714" max="7714" width="1" style="5" customWidth="1"/>
    <col min="7715" max="7715" width="3.5703125" style="5" customWidth="1"/>
    <col min="7716" max="7716" width="2.5703125" style="5" customWidth="1"/>
    <col min="7717" max="7717" width="0.85546875" style="5" customWidth="1"/>
    <col min="7718" max="7718" width="3.5703125" style="5" customWidth="1"/>
    <col min="7719" max="7719" width="3.140625" style="5" customWidth="1"/>
    <col min="7720" max="7720" width="0.85546875" style="5" customWidth="1"/>
    <col min="7721" max="7722" width="3.5703125" style="5" customWidth="1"/>
    <col min="7723" max="7723" width="0.85546875" style="5" customWidth="1"/>
    <col min="7724" max="7725" width="3.5703125" style="5" customWidth="1"/>
    <col min="7726" max="7726" width="0.85546875" style="5" customWidth="1"/>
    <col min="7727" max="7727" width="3.5703125" style="5" customWidth="1"/>
    <col min="7728" max="7728" width="3.42578125" style="5" customWidth="1"/>
    <col min="7729" max="7729" width="1" style="5" customWidth="1"/>
    <col min="7730" max="7730" width="3.42578125" style="5" customWidth="1"/>
    <col min="7731" max="7731" width="3" style="5" customWidth="1"/>
    <col min="7732" max="7928" width="9.140625" style="5"/>
    <col min="7929" max="7929" width="3.28515625" style="5" customWidth="1"/>
    <col min="7930" max="7930" width="2.85546875" style="5" customWidth="1"/>
    <col min="7931" max="7931" width="3.28515625" style="5" customWidth="1"/>
    <col min="7932" max="7935" width="2.5703125" style="5" customWidth="1"/>
    <col min="7936" max="7937" width="1.85546875" style="5" customWidth="1"/>
    <col min="7938" max="7938" width="2.85546875" style="5" customWidth="1"/>
    <col min="7939" max="7939" width="3.140625" style="5" customWidth="1"/>
    <col min="7940" max="7940" width="1" style="5" customWidth="1"/>
    <col min="7941" max="7942" width="3.5703125" style="5" customWidth="1"/>
    <col min="7943" max="7943" width="0.85546875" style="5" customWidth="1"/>
    <col min="7944" max="7945" width="3.5703125" style="5" customWidth="1"/>
    <col min="7946" max="7946" width="0.85546875" style="5" customWidth="1"/>
    <col min="7947" max="7948" width="3.5703125" style="5" customWidth="1"/>
    <col min="7949" max="7949" width="0.85546875" style="5" customWidth="1"/>
    <col min="7950" max="7951" width="3.5703125" style="5" customWidth="1"/>
    <col min="7952" max="7952" width="0.85546875" style="5" customWidth="1"/>
    <col min="7953" max="7953" width="3.5703125" style="5" customWidth="1"/>
    <col min="7954" max="7954" width="3.42578125" style="5" customWidth="1"/>
    <col min="7955" max="7955" width="1" style="5" customWidth="1"/>
    <col min="7956" max="7956" width="3.42578125" style="5" customWidth="1"/>
    <col min="7957" max="7957" width="3.28515625" style="5" customWidth="1"/>
    <col min="7958" max="7958" width="0.42578125" style="5" customWidth="1"/>
    <col min="7959" max="7959" width="3.28515625" style="5" customWidth="1"/>
    <col min="7960" max="7960" width="2.85546875" style="5" customWidth="1"/>
    <col min="7961" max="7961" width="3.28515625" style="5" customWidth="1"/>
    <col min="7962" max="7964" width="2.5703125" style="5" customWidth="1"/>
    <col min="7965" max="7966" width="1.85546875" style="5" customWidth="1"/>
    <col min="7967" max="7967" width="2.5703125" style="5" customWidth="1"/>
    <col min="7968" max="7968" width="2.85546875" style="5" customWidth="1"/>
    <col min="7969" max="7969" width="3.7109375" style="5" customWidth="1"/>
    <col min="7970" max="7970" width="1" style="5" customWidth="1"/>
    <col min="7971" max="7971" width="3.5703125" style="5" customWidth="1"/>
    <col min="7972" max="7972" width="2.5703125" style="5" customWidth="1"/>
    <col min="7973" max="7973" width="0.85546875" style="5" customWidth="1"/>
    <col min="7974" max="7974" width="3.5703125" style="5" customWidth="1"/>
    <col min="7975" max="7975" width="3.140625" style="5" customWidth="1"/>
    <col min="7976" max="7976" width="0.85546875" style="5" customWidth="1"/>
    <col min="7977" max="7978" width="3.5703125" style="5" customWidth="1"/>
    <col min="7979" max="7979" width="0.85546875" style="5" customWidth="1"/>
    <col min="7980" max="7981" width="3.5703125" style="5" customWidth="1"/>
    <col min="7982" max="7982" width="0.85546875" style="5" customWidth="1"/>
    <col min="7983" max="7983" width="3.5703125" style="5" customWidth="1"/>
    <col min="7984" max="7984" width="3.42578125" style="5" customWidth="1"/>
    <col min="7985" max="7985" width="1" style="5" customWidth="1"/>
    <col min="7986" max="7986" width="3.42578125" style="5" customWidth="1"/>
    <col min="7987" max="7987" width="3" style="5" customWidth="1"/>
    <col min="7988" max="8184" width="9.140625" style="5"/>
    <col min="8185" max="8185" width="3.28515625" style="5" customWidth="1"/>
    <col min="8186" max="8186" width="2.85546875" style="5" customWidth="1"/>
    <col min="8187" max="8187" width="3.28515625" style="5" customWidth="1"/>
    <col min="8188" max="8191" width="2.5703125" style="5" customWidth="1"/>
    <col min="8192" max="8193" width="1.85546875" style="5" customWidth="1"/>
    <col min="8194" max="8194" width="2.85546875" style="5" customWidth="1"/>
    <col min="8195" max="8195" width="3.140625" style="5" customWidth="1"/>
    <col min="8196" max="8196" width="1" style="5" customWidth="1"/>
    <col min="8197" max="8198" width="3.5703125" style="5" customWidth="1"/>
    <col min="8199" max="8199" width="0.85546875" style="5" customWidth="1"/>
    <col min="8200" max="8201" width="3.5703125" style="5" customWidth="1"/>
    <col min="8202" max="8202" width="0.85546875" style="5" customWidth="1"/>
    <col min="8203" max="8204" width="3.5703125" style="5" customWidth="1"/>
    <col min="8205" max="8205" width="0.85546875" style="5" customWidth="1"/>
    <col min="8206" max="8207" width="3.5703125" style="5" customWidth="1"/>
    <col min="8208" max="8208" width="0.85546875" style="5" customWidth="1"/>
    <col min="8209" max="8209" width="3.5703125" style="5" customWidth="1"/>
    <col min="8210" max="8210" width="3.42578125" style="5" customWidth="1"/>
    <col min="8211" max="8211" width="1" style="5" customWidth="1"/>
    <col min="8212" max="8212" width="3.42578125" style="5" customWidth="1"/>
    <col min="8213" max="8213" width="3.28515625" style="5" customWidth="1"/>
    <col min="8214" max="8214" width="0.42578125" style="5" customWidth="1"/>
    <col min="8215" max="8215" width="3.28515625" style="5" customWidth="1"/>
    <col min="8216" max="8216" width="2.85546875" style="5" customWidth="1"/>
    <col min="8217" max="8217" width="3.28515625" style="5" customWidth="1"/>
    <col min="8218" max="8220" width="2.5703125" style="5" customWidth="1"/>
    <col min="8221" max="8222" width="1.85546875" style="5" customWidth="1"/>
    <col min="8223" max="8223" width="2.5703125" style="5" customWidth="1"/>
    <col min="8224" max="8224" width="2.85546875" style="5" customWidth="1"/>
    <col min="8225" max="8225" width="3.7109375" style="5" customWidth="1"/>
    <col min="8226" max="8226" width="1" style="5" customWidth="1"/>
    <col min="8227" max="8227" width="3.5703125" style="5" customWidth="1"/>
    <col min="8228" max="8228" width="2.5703125" style="5" customWidth="1"/>
    <col min="8229" max="8229" width="0.85546875" style="5" customWidth="1"/>
    <col min="8230" max="8230" width="3.5703125" style="5" customWidth="1"/>
    <col min="8231" max="8231" width="3.140625" style="5" customWidth="1"/>
    <col min="8232" max="8232" width="0.85546875" style="5" customWidth="1"/>
    <col min="8233" max="8234" width="3.5703125" style="5" customWidth="1"/>
    <col min="8235" max="8235" width="0.85546875" style="5" customWidth="1"/>
    <col min="8236" max="8237" width="3.5703125" style="5" customWidth="1"/>
    <col min="8238" max="8238" width="0.85546875" style="5" customWidth="1"/>
    <col min="8239" max="8239" width="3.5703125" style="5" customWidth="1"/>
    <col min="8240" max="8240" width="3.42578125" style="5" customWidth="1"/>
    <col min="8241" max="8241" width="1" style="5" customWidth="1"/>
    <col min="8242" max="8242" width="3.42578125" style="5" customWidth="1"/>
    <col min="8243" max="8243" width="3" style="5" customWidth="1"/>
    <col min="8244" max="8440" width="9.140625" style="5"/>
    <col min="8441" max="8441" width="3.28515625" style="5" customWidth="1"/>
    <col min="8442" max="8442" width="2.85546875" style="5" customWidth="1"/>
    <col min="8443" max="8443" width="3.28515625" style="5" customWidth="1"/>
    <col min="8444" max="8447" width="2.5703125" style="5" customWidth="1"/>
    <col min="8448" max="8449" width="1.85546875" style="5" customWidth="1"/>
    <col min="8450" max="8450" width="2.85546875" style="5" customWidth="1"/>
    <col min="8451" max="8451" width="3.140625" style="5" customWidth="1"/>
    <col min="8452" max="8452" width="1" style="5" customWidth="1"/>
    <col min="8453" max="8454" width="3.5703125" style="5" customWidth="1"/>
    <col min="8455" max="8455" width="0.85546875" style="5" customWidth="1"/>
    <col min="8456" max="8457" width="3.5703125" style="5" customWidth="1"/>
    <col min="8458" max="8458" width="0.85546875" style="5" customWidth="1"/>
    <col min="8459" max="8460" width="3.5703125" style="5" customWidth="1"/>
    <col min="8461" max="8461" width="0.85546875" style="5" customWidth="1"/>
    <col min="8462" max="8463" width="3.5703125" style="5" customWidth="1"/>
    <col min="8464" max="8464" width="0.85546875" style="5" customWidth="1"/>
    <col min="8465" max="8465" width="3.5703125" style="5" customWidth="1"/>
    <col min="8466" max="8466" width="3.42578125" style="5" customWidth="1"/>
    <col min="8467" max="8467" width="1" style="5" customWidth="1"/>
    <col min="8468" max="8468" width="3.42578125" style="5" customWidth="1"/>
    <col min="8469" max="8469" width="3.28515625" style="5" customWidth="1"/>
    <col min="8470" max="8470" width="0.42578125" style="5" customWidth="1"/>
    <col min="8471" max="8471" width="3.28515625" style="5" customWidth="1"/>
    <col min="8472" max="8472" width="2.85546875" style="5" customWidth="1"/>
    <col min="8473" max="8473" width="3.28515625" style="5" customWidth="1"/>
    <col min="8474" max="8476" width="2.5703125" style="5" customWidth="1"/>
    <col min="8477" max="8478" width="1.85546875" style="5" customWidth="1"/>
    <col min="8479" max="8479" width="2.5703125" style="5" customWidth="1"/>
    <col min="8480" max="8480" width="2.85546875" style="5" customWidth="1"/>
    <col min="8481" max="8481" width="3.7109375" style="5" customWidth="1"/>
    <col min="8482" max="8482" width="1" style="5" customWidth="1"/>
    <col min="8483" max="8483" width="3.5703125" style="5" customWidth="1"/>
    <col min="8484" max="8484" width="2.5703125" style="5" customWidth="1"/>
    <col min="8485" max="8485" width="0.85546875" style="5" customWidth="1"/>
    <col min="8486" max="8486" width="3.5703125" style="5" customWidth="1"/>
    <col min="8487" max="8487" width="3.140625" style="5" customWidth="1"/>
    <col min="8488" max="8488" width="0.85546875" style="5" customWidth="1"/>
    <col min="8489" max="8490" width="3.5703125" style="5" customWidth="1"/>
    <col min="8491" max="8491" width="0.85546875" style="5" customWidth="1"/>
    <col min="8492" max="8493" width="3.5703125" style="5" customWidth="1"/>
    <col min="8494" max="8494" width="0.85546875" style="5" customWidth="1"/>
    <col min="8495" max="8495" width="3.5703125" style="5" customWidth="1"/>
    <col min="8496" max="8496" width="3.42578125" style="5" customWidth="1"/>
    <col min="8497" max="8497" width="1" style="5" customWidth="1"/>
    <col min="8498" max="8498" width="3.42578125" style="5" customWidth="1"/>
    <col min="8499" max="8499" width="3" style="5" customWidth="1"/>
    <col min="8500" max="8696" width="9.140625" style="5"/>
    <col min="8697" max="8697" width="3.28515625" style="5" customWidth="1"/>
    <col min="8698" max="8698" width="2.85546875" style="5" customWidth="1"/>
    <col min="8699" max="8699" width="3.28515625" style="5" customWidth="1"/>
    <col min="8700" max="8703" width="2.5703125" style="5" customWidth="1"/>
    <col min="8704" max="8705" width="1.85546875" style="5" customWidth="1"/>
    <col min="8706" max="8706" width="2.85546875" style="5" customWidth="1"/>
    <col min="8707" max="8707" width="3.140625" style="5" customWidth="1"/>
    <col min="8708" max="8708" width="1" style="5" customWidth="1"/>
    <col min="8709" max="8710" width="3.5703125" style="5" customWidth="1"/>
    <col min="8711" max="8711" width="0.85546875" style="5" customWidth="1"/>
    <col min="8712" max="8713" width="3.5703125" style="5" customWidth="1"/>
    <col min="8714" max="8714" width="0.85546875" style="5" customWidth="1"/>
    <col min="8715" max="8716" width="3.5703125" style="5" customWidth="1"/>
    <col min="8717" max="8717" width="0.85546875" style="5" customWidth="1"/>
    <col min="8718" max="8719" width="3.5703125" style="5" customWidth="1"/>
    <col min="8720" max="8720" width="0.85546875" style="5" customWidth="1"/>
    <col min="8721" max="8721" width="3.5703125" style="5" customWidth="1"/>
    <col min="8722" max="8722" width="3.42578125" style="5" customWidth="1"/>
    <col min="8723" max="8723" width="1" style="5" customWidth="1"/>
    <col min="8724" max="8724" width="3.42578125" style="5" customWidth="1"/>
    <col min="8725" max="8725" width="3.28515625" style="5" customWidth="1"/>
    <col min="8726" max="8726" width="0.42578125" style="5" customWidth="1"/>
    <col min="8727" max="8727" width="3.28515625" style="5" customWidth="1"/>
    <col min="8728" max="8728" width="2.85546875" style="5" customWidth="1"/>
    <col min="8729" max="8729" width="3.28515625" style="5" customWidth="1"/>
    <col min="8730" max="8732" width="2.5703125" style="5" customWidth="1"/>
    <col min="8733" max="8734" width="1.85546875" style="5" customWidth="1"/>
    <col min="8735" max="8735" width="2.5703125" style="5" customWidth="1"/>
    <col min="8736" max="8736" width="2.85546875" style="5" customWidth="1"/>
    <col min="8737" max="8737" width="3.7109375" style="5" customWidth="1"/>
    <col min="8738" max="8738" width="1" style="5" customWidth="1"/>
    <col min="8739" max="8739" width="3.5703125" style="5" customWidth="1"/>
    <col min="8740" max="8740" width="2.5703125" style="5" customWidth="1"/>
    <col min="8741" max="8741" width="0.85546875" style="5" customWidth="1"/>
    <col min="8742" max="8742" width="3.5703125" style="5" customWidth="1"/>
    <col min="8743" max="8743" width="3.140625" style="5" customWidth="1"/>
    <col min="8744" max="8744" width="0.85546875" style="5" customWidth="1"/>
    <col min="8745" max="8746" width="3.5703125" style="5" customWidth="1"/>
    <col min="8747" max="8747" width="0.85546875" style="5" customWidth="1"/>
    <col min="8748" max="8749" width="3.5703125" style="5" customWidth="1"/>
    <col min="8750" max="8750" width="0.85546875" style="5" customWidth="1"/>
    <col min="8751" max="8751" width="3.5703125" style="5" customWidth="1"/>
    <col min="8752" max="8752" width="3.42578125" style="5" customWidth="1"/>
    <col min="8753" max="8753" width="1" style="5" customWidth="1"/>
    <col min="8754" max="8754" width="3.42578125" style="5" customWidth="1"/>
    <col min="8755" max="8755" width="3" style="5" customWidth="1"/>
    <col min="8756" max="8952" width="9.140625" style="5"/>
    <col min="8953" max="8953" width="3.28515625" style="5" customWidth="1"/>
    <col min="8954" max="8954" width="2.85546875" style="5" customWidth="1"/>
    <col min="8955" max="8955" width="3.28515625" style="5" customWidth="1"/>
    <col min="8956" max="8959" width="2.5703125" style="5" customWidth="1"/>
    <col min="8960" max="8961" width="1.85546875" style="5" customWidth="1"/>
    <col min="8962" max="8962" width="2.85546875" style="5" customWidth="1"/>
    <col min="8963" max="8963" width="3.140625" style="5" customWidth="1"/>
    <col min="8964" max="8964" width="1" style="5" customWidth="1"/>
    <col min="8965" max="8966" width="3.5703125" style="5" customWidth="1"/>
    <col min="8967" max="8967" width="0.85546875" style="5" customWidth="1"/>
    <col min="8968" max="8969" width="3.5703125" style="5" customWidth="1"/>
    <col min="8970" max="8970" width="0.85546875" style="5" customWidth="1"/>
    <col min="8971" max="8972" width="3.5703125" style="5" customWidth="1"/>
    <col min="8973" max="8973" width="0.85546875" style="5" customWidth="1"/>
    <col min="8974" max="8975" width="3.5703125" style="5" customWidth="1"/>
    <col min="8976" max="8976" width="0.85546875" style="5" customWidth="1"/>
    <col min="8977" max="8977" width="3.5703125" style="5" customWidth="1"/>
    <col min="8978" max="8978" width="3.42578125" style="5" customWidth="1"/>
    <col min="8979" max="8979" width="1" style="5" customWidth="1"/>
    <col min="8980" max="8980" width="3.42578125" style="5" customWidth="1"/>
    <col min="8981" max="8981" width="3.28515625" style="5" customWidth="1"/>
    <col min="8982" max="8982" width="0.42578125" style="5" customWidth="1"/>
    <col min="8983" max="8983" width="3.28515625" style="5" customWidth="1"/>
    <col min="8984" max="8984" width="2.85546875" style="5" customWidth="1"/>
    <col min="8985" max="8985" width="3.28515625" style="5" customWidth="1"/>
    <col min="8986" max="8988" width="2.5703125" style="5" customWidth="1"/>
    <col min="8989" max="8990" width="1.85546875" style="5" customWidth="1"/>
    <col min="8991" max="8991" width="2.5703125" style="5" customWidth="1"/>
    <col min="8992" max="8992" width="2.85546875" style="5" customWidth="1"/>
    <col min="8993" max="8993" width="3.7109375" style="5" customWidth="1"/>
    <col min="8994" max="8994" width="1" style="5" customWidth="1"/>
    <col min="8995" max="8995" width="3.5703125" style="5" customWidth="1"/>
    <col min="8996" max="8996" width="2.5703125" style="5" customWidth="1"/>
    <col min="8997" max="8997" width="0.85546875" style="5" customWidth="1"/>
    <col min="8998" max="8998" width="3.5703125" style="5" customWidth="1"/>
    <col min="8999" max="8999" width="3.140625" style="5" customWidth="1"/>
    <col min="9000" max="9000" width="0.85546875" style="5" customWidth="1"/>
    <col min="9001" max="9002" width="3.5703125" style="5" customWidth="1"/>
    <col min="9003" max="9003" width="0.85546875" style="5" customWidth="1"/>
    <col min="9004" max="9005" width="3.5703125" style="5" customWidth="1"/>
    <col min="9006" max="9006" width="0.85546875" style="5" customWidth="1"/>
    <col min="9007" max="9007" width="3.5703125" style="5" customWidth="1"/>
    <col min="9008" max="9008" width="3.42578125" style="5" customWidth="1"/>
    <col min="9009" max="9009" width="1" style="5" customWidth="1"/>
    <col min="9010" max="9010" width="3.42578125" style="5" customWidth="1"/>
    <col min="9011" max="9011" width="3" style="5" customWidth="1"/>
    <col min="9012" max="9208" width="9.140625" style="5"/>
    <col min="9209" max="9209" width="3.28515625" style="5" customWidth="1"/>
    <col min="9210" max="9210" width="2.85546875" style="5" customWidth="1"/>
    <col min="9211" max="9211" width="3.28515625" style="5" customWidth="1"/>
    <col min="9212" max="9215" width="2.5703125" style="5" customWidth="1"/>
    <col min="9216" max="9217" width="1.85546875" style="5" customWidth="1"/>
    <col min="9218" max="9218" width="2.85546875" style="5" customWidth="1"/>
    <col min="9219" max="9219" width="3.140625" style="5" customWidth="1"/>
    <col min="9220" max="9220" width="1" style="5" customWidth="1"/>
    <col min="9221" max="9222" width="3.5703125" style="5" customWidth="1"/>
    <col min="9223" max="9223" width="0.85546875" style="5" customWidth="1"/>
    <col min="9224" max="9225" width="3.5703125" style="5" customWidth="1"/>
    <col min="9226" max="9226" width="0.85546875" style="5" customWidth="1"/>
    <col min="9227" max="9228" width="3.5703125" style="5" customWidth="1"/>
    <col min="9229" max="9229" width="0.85546875" style="5" customWidth="1"/>
    <col min="9230" max="9231" width="3.5703125" style="5" customWidth="1"/>
    <col min="9232" max="9232" width="0.85546875" style="5" customWidth="1"/>
    <col min="9233" max="9233" width="3.5703125" style="5" customWidth="1"/>
    <col min="9234" max="9234" width="3.42578125" style="5" customWidth="1"/>
    <col min="9235" max="9235" width="1" style="5" customWidth="1"/>
    <col min="9236" max="9236" width="3.42578125" style="5" customWidth="1"/>
    <col min="9237" max="9237" width="3.28515625" style="5" customWidth="1"/>
    <col min="9238" max="9238" width="0.42578125" style="5" customWidth="1"/>
    <col min="9239" max="9239" width="3.28515625" style="5" customWidth="1"/>
    <col min="9240" max="9240" width="2.85546875" style="5" customWidth="1"/>
    <col min="9241" max="9241" width="3.28515625" style="5" customWidth="1"/>
    <col min="9242" max="9244" width="2.5703125" style="5" customWidth="1"/>
    <col min="9245" max="9246" width="1.85546875" style="5" customWidth="1"/>
    <col min="9247" max="9247" width="2.5703125" style="5" customWidth="1"/>
    <col min="9248" max="9248" width="2.85546875" style="5" customWidth="1"/>
    <col min="9249" max="9249" width="3.7109375" style="5" customWidth="1"/>
    <col min="9250" max="9250" width="1" style="5" customWidth="1"/>
    <col min="9251" max="9251" width="3.5703125" style="5" customWidth="1"/>
    <col min="9252" max="9252" width="2.5703125" style="5" customWidth="1"/>
    <col min="9253" max="9253" width="0.85546875" style="5" customWidth="1"/>
    <col min="9254" max="9254" width="3.5703125" style="5" customWidth="1"/>
    <col min="9255" max="9255" width="3.140625" style="5" customWidth="1"/>
    <col min="9256" max="9256" width="0.85546875" style="5" customWidth="1"/>
    <col min="9257" max="9258" width="3.5703125" style="5" customWidth="1"/>
    <col min="9259" max="9259" width="0.85546875" style="5" customWidth="1"/>
    <col min="9260" max="9261" width="3.5703125" style="5" customWidth="1"/>
    <col min="9262" max="9262" width="0.85546875" style="5" customWidth="1"/>
    <col min="9263" max="9263" width="3.5703125" style="5" customWidth="1"/>
    <col min="9264" max="9264" width="3.42578125" style="5" customWidth="1"/>
    <col min="9265" max="9265" width="1" style="5" customWidth="1"/>
    <col min="9266" max="9266" width="3.42578125" style="5" customWidth="1"/>
    <col min="9267" max="9267" width="3" style="5" customWidth="1"/>
    <col min="9268" max="9464" width="9.140625" style="5"/>
    <col min="9465" max="9465" width="3.28515625" style="5" customWidth="1"/>
    <col min="9466" max="9466" width="2.85546875" style="5" customWidth="1"/>
    <col min="9467" max="9467" width="3.28515625" style="5" customWidth="1"/>
    <col min="9468" max="9471" width="2.5703125" style="5" customWidth="1"/>
    <col min="9472" max="9473" width="1.85546875" style="5" customWidth="1"/>
    <col min="9474" max="9474" width="2.85546875" style="5" customWidth="1"/>
    <col min="9475" max="9475" width="3.140625" style="5" customWidth="1"/>
    <col min="9476" max="9476" width="1" style="5" customWidth="1"/>
    <col min="9477" max="9478" width="3.5703125" style="5" customWidth="1"/>
    <col min="9479" max="9479" width="0.85546875" style="5" customWidth="1"/>
    <col min="9480" max="9481" width="3.5703125" style="5" customWidth="1"/>
    <col min="9482" max="9482" width="0.85546875" style="5" customWidth="1"/>
    <col min="9483" max="9484" width="3.5703125" style="5" customWidth="1"/>
    <col min="9485" max="9485" width="0.85546875" style="5" customWidth="1"/>
    <col min="9486" max="9487" width="3.5703125" style="5" customWidth="1"/>
    <col min="9488" max="9488" width="0.85546875" style="5" customWidth="1"/>
    <col min="9489" max="9489" width="3.5703125" style="5" customWidth="1"/>
    <col min="9490" max="9490" width="3.42578125" style="5" customWidth="1"/>
    <col min="9491" max="9491" width="1" style="5" customWidth="1"/>
    <col min="9492" max="9492" width="3.42578125" style="5" customWidth="1"/>
    <col min="9493" max="9493" width="3.28515625" style="5" customWidth="1"/>
    <col min="9494" max="9494" width="0.42578125" style="5" customWidth="1"/>
    <col min="9495" max="9495" width="3.28515625" style="5" customWidth="1"/>
    <col min="9496" max="9496" width="2.85546875" style="5" customWidth="1"/>
    <col min="9497" max="9497" width="3.28515625" style="5" customWidth="1"/>
    <col min="9498" max="9500" width="2.5703125" style="5" customWidth="1"/>
    <col min="9501" max="9502" width="1.85546875" style="5" customWidth="1"/>
    <col min="9503" max="9503" width="2.5703125" style="5" customWidth="1"/>
    <col min="9504" max="9504" width="2.85546875" style="5" customWidth="1"/>
    <col min="9505" max="9505" width="3.7109375" style="5" customWidth="1"/>
    <col min="9506" max="9506" width="1" style="5" customWidth="1"/>
    <col min="9507" max="9507" width="3.5703125" style="5" customWidth="1"/>
    <col min="9508" max="9508" width="2.5703125" style="5" customWidth="1"/>
    <col min="9509" max="9509" width="0.85546875" style="5" customWidth="1"/>
    <col min="9510" max="9510" width="3.5703125" style="5" customWidth="1"/>
    <col min="9511" max="9511" width="3.140625" style="5" customWidth="1"/>
    <col min="9512" max="9512" width="0.85546875" style="5" customWidth="1"/>
    <col min="9513" max="9514" width="3.5703125" style="5" customWidth="1"/>
    <col min="9515" max="9515" width="0.85546875" style="5" customWidth="1"/>
    <col min="9516" max="9517" width="3.5703125" style="5" customWidth="1"/>
    <col min="9518" max="9518" width="0.85546875" style="5" customWidth="1"/>
    <col min="9519" max="9519" width="3.5703125" style="5" customWidth="1"/>
    <col min="9520" max="9520" width="3.42578125" style="5" customWidth="1"/>
    <col min="9521" max="9521" width="1" style="5" customWidth="1"/>
    <col min="9522" max="9522" width="3.42578125" style="5" customWidth="1"/>
    <col min="9523" max="9523" width="3" style="5" customWidth="1"/>
    <col min="9524" max="9720" width="9.140625" style="5"/>
    <col min="9721" max="9721" width="3.28515625" style="5" customWidth="1"/>
    <col min="9722" max="9722" width="2.85546875" style="5" customWidth="1"/>
    <col min="9723" max="9723" width="3.28515625" style="5" customWidth="1"/>
    <col min="9724" max="9727" width="2.5703125" style="5" customWidth="1"/>
    <col min="9728" max="9729" width="1.85546875" style="5" customWidth="1"/>
    <col min="9730" max="9730" width="2.85546875" style="5" customWidth="1"/>
    <col min="9731" max="9731" width="3.140625" style="5" customWidth="1"/>
    <col min="9732" max="9732" width="1" style="5" customWidth="1"/>
    <col min="9733" max="9734" width="3.5703125" style="5" customWidth="1"/>
    <col min="9735" max="9735" width="0.85546875" style="5" customWidth="1"/>
    <col min="9736" max="9737" width="3.5703125" style="5" customWidth="1"/>
    <col min="9738" max="9738" width="0.85546875" style="5" customWidth="1"/>
    <col min="9739" max="9740" width="3.5703125" style="5" customWidth="1"/>
    <col min="9741" max="9741" width="0.85546875" style="5" customWidth="1"/>
    <col min="9742" max="9743" width="3.5703125" style="5" customWidth="1"/>
    <col min="9744" max="9744" width="0.85546875" style="5" customWidth="1"/>
    <col min="9745" max="9745" width="3.5703125" style="5" customWidth="1"/>
    <col min="9746" max="9746" width="3.42578125" style="5" customWidth="1"/>
    <col min="9747" max="9747" width="1" style="5" customWidth="1"/>
    <col min="9748" max="9748" width="3.42578125" style="5" customWidth="1"/>
    <col min="9749" max="9749" width="3.28515625" style="5" customWidth="1"/>
    <col min="9750" max="9750" width="0.42578125" style="5" customWidth="1"/>
    <col min="9751" max="9751" width="3.28515625" style="5" customWidth="1"/>
    <col min="9752" max="9752" width="2.85546875" style="5" customWidth="1"/>
    <col min="9753" max="9753" width="3.28515625" style="5" customWidth="1"/>
    <col min="9754" max="9756" width="2.5703125" style="5" customWidth="1"/>
    <col min="9757" max="9758" width="1.85546875" style="5" customWidth="1"/>
    <col min="9759" max="9759" width="2.5703125" style="5" customWidth="1"/>
    <col min="9760" max="9760" width="2.85546875" style="5" customWidth="1"/>
    <col min="9761" max="9761" width="3.7109375" style="5" customWidth="1"/>
    <col min="9762" max="9762" width="1" style="5" customWidth="1"/>
    <col min="9763" max="9763" width="3.5703125" style="5" customWidth="1"/>
    <col min="9764" max="9764" width="2.5703125" style="5" customWidth="1"/>
    <col min="9765" max="9765" width="0.85546875" style="5" customWidth="1"/>
    <col min="9766" max="9766" width="3.5703125" style="5" customWidth="1"/>
    <col min="9767" max="9767" width="3.140625" style="5" customWidth="1"/>
    <col min="9768" max="9768" width="0.85546875" style="5" customWidth="1"/>
    <col min="9769" max="9770" width="3.5703125" style="5" customWidth="1"/>
    <col min="9771" max="9771" width="0.85546875" style="5" customWidth="1"/>
    <col min="9772" max="9773" width="3.5703125" style="5" customWidth="1"/>
    <col min="9774" max="9774" width="0.85546875" style="5" customWidth="1"/>
    <col min="9775" max="9775" width="3.5703125" style="5" customWidth="1"/>
    <col min="9776" max="9776" width="3.42578125" style="5" customWidth="1"/>
    <col min="9777" max="9777" width="1" style="5" customWidth="1"/>
    <col min="9778" max="9778" width="3.42578125" style="5" customWidth="1"/>
    <col min="9779" max="9779" width="3" style="5" customWidth="1"/>
    <col min="9780" max="9976" width="9.140625" style="5"/>
    <col min="9977" max="9977" width="3.28515625" style="5" customWidth="1"/>
    <col min="9978" max="9978" width="2.85546875" style="5" customWidth="1"/>
    <col min="9979" max="9979" width="3.28515625" style="5" customWidth="1"/>
    <col min="9980" max="9983" width="2.5703125" style="5" customWidth="1"/>
    <col min="9984" max="9985" width="1.85546875" style="5" customWidth="1"/>
    <col min="9986" max="9986" width="2.85546875" style="5" customWidth="1"/>
    <col min="9987" max="9987" width="3.140625" style="5" customWidth="1"/>
    <col min="9988" max="9988" width="1" style="5" customWidth="1"/>
    <col min="9989" max="9990" width="3.5703125" style="5" customWidth="1"/>
    <col min="9991" max="9991" width="0.85546875" style="5" customWidth="1"/>
    <col min="9992" max="9993" width="3.5703125" style="5" customWidth="1"/>
    <col min="9994" max="9994" width="0.85546875" style="5" customWidth="1"/>
    <col min="9995" max="9996" width="3.5703125" style="5" customWidth="1"/>
    <col min="9997" max="9997" width="0.85546875" style="5" customWidth="1"/>
    <col min="9998" max="9999" width="3.5703125" style="5" customWidth="1"/>
    <col min="10000" max="10000" width="0.85546875" style="5" customWidth="1"/>
    <col min="10001" max="10001" width="3.5703125" style="5" customWidth="1"/>
    <col min="10002" max="10002" width="3.42578125" style="5" customWidth="1"/>
    <col min="10003" max="10003" width="1" style="5" customWidth="1"/>
    <col min="10004" max="10004" width="3.42578125" style="5" customWidth="1"/>
    <col min="10005" max="10005" width="3.28515625" style="5" customWidth="1"/>
    <col min="10006" max="10006" width="0.42578125" style="5" customWidth="1"/>
    <col min="10007" max="10007" width="3.28515625" style="5" customWidth="1"/>
    <col min="10008" max="10008" width="2.85546875" style="5" customWidth="1"/>
    <col min="10009" max="10009" width="3.28515625" style="5" customWidth="1"/>
    <col min="10010" max="10012" width="2.5703125" style="5" customWidth="1"/>
    <col min="10013" max="10014" width="1.85546875" style="5" customWidth="1"/>
    <col min="10015" max="10015" width="2.5703125" style="5" customWidth="1"/>
    <col min="10016" max="10016" width="2.85546875" style="5" customWidth="1"/>
    <col min="10017" max="10017" width="3.7109375" style="5" customWidth="1"/>
    <col min="10018" max="10018" width="1" style="5" customWidth="1"/>
    <col min="10019" max="10019" width="3.5703125" style="5" customWidth="1"/>
    <col min="10020" max="10020" width="2.5703125" style="5" customWidth="1"/>
    <col min="10021" max="10021" width="0.85546875" style="5" customWidth="1"/>
    <col min="10022" max="10022" width="3.5703125" style="5" customWidth="1"/>
    <col min="10023" max="10023" width="3.140625" style="5" customWidth="1"/>
    <col min="10024" max="10024" width="0.85546875" style="5" customWidth="1"/>
    <col min="10025" max="10026" width="3.5703125" style="5" customWidth="1"/>
    <col min="10027" max="10027" width="0.85546875" style="5" customWidth="1"/>
    <col min="10028" max="10029" width="3.5703125" style="5" customWidth="1"/>
    <col min="10030" max="10030" width="0.85546875" style="5" customWidth="1"/>
    <col min="10031" max="10031" width="3.5703125" style="5" customWidth="1"/>
    <col min="10032" max="10032" width="3.42578125" style="5" customWidth="1"/>
    <col min="10033" max="10033" width="1" style="5" customWidth="1"/>
    <col min="10034" max="10034" width="3.42578125" style="5" customWidth="1"/>
    <col min="10035" max="10035" width="3" style="5" customWidth="1"/>
    <col min="10036" max="10232" width="9.140625" style="5"/>
    <col min="10233" max="10233" width="3.28515625" style="5" customWidth="1"/>
    <col min="10234" max="10234" width="2.85546875" style="5" customWidth="1"/>
    <col min="10235" max="10235" width="3.28515625" style="5" customWidth="1"/>
    <col min="10236" max="10239" width="2.5703125" style="5" customWidth="1"/>
    <col min="10240" max="10241" width="1.85546875" style="5" customWidth="1"/>
    <col min="10242" max="10242" width="2.85546875" style="5" customWidth="1"/>
    <col min="10243" max="10243" width="3.140625" style="5" customWidth="1"/>
    <col min="10244" max="10244" width="1" style="5" customWidth="1"/>
    <col min="10245" max="10246" width="3.5703125" style="5" customWidth="1"/>
    <col min="10247" max="10247" width="0.85546875" style="5" customWidth="1"/>
    <col min="10248" max="10249" width="3.5703125" style="5" customWidth="1"/>
    <col min="10250" max="10250" width="0.85546875" style="5" customWidth="1"/>
    <col min="10251" max="10252" width="3.5703125" style="5" customWidth="1"/>
    <col min="10253" max="10253" width="0.85546875" style="5" customWidth="1"/>
    <col min="10254" max="10255" width="3.5703125" style="5" customWidth="1"/>
    <col min="10256" max="10256" width="0.85546875" style="5" customWidth="1"/>
    <col min="10257" max="10257" width="3.5703125" style="5" customWidth="1"/>
    <col min="10258" max="10258" width="3.42578125" style="5" customWidth="1"/>
    <col min="10259" max="10259" width="1" style="5" customWidth="1"/>
    <col min="10260" max="10260" width="3.42578125" style="5" customWidth="1"/>
    <col min="10261" max="10261" width="3.28515625" style="5" customWidth="1"/>
    <col min="10262" max="10262" width="0.42578125" style="5" customWidth="1"/>
    <col min="10263" max="10263" width="3.28515625" style="5" customWidth="1"/>
    <col min="10264" max="10264" width="2.85546875" style="5" customWidth="1"/>
    <col min="10265" max="10265" width="3.28515625" style="5" customWidth="1"/>
    <col min="10266" max="10268" width="2.5703125" style="5" customWidth="1"/>
    <col min="10269" max="10270" width="1.85546875" style="5" customWidth="1"/>
    <col min="10271" max="10271" width="2.5703125" style="5" customWidth="1"/>
    <col min="10272" max="10272" width="2.85546875" style="5" customWidth="1"/>
    <col min="10273" max="10273" width="3.7109375" style="5" customWidth="1"/>
    <col min="10274" max="10274" width="1" style="5" customWidth="1"/>
    <col min="10275" max="10275" width="3.5703125" style="5" customWidth="1"/>
    <col min="10276" max="10276" width="2.5703125" style="5" customWidth="1"/>
    <col min="10277" max="10277" width="0.85546875" style="5" customWidth="1"/>
    <col min="10278" max="10278" width="3.5703125" style="5" customWidth="1"/>
    <col min="10279" max="10279" width="3.140625" style="5" customWidth="1"/>
    <col min="10280" max="10280" width="0.85546875" style="5" customWidth="1"/>
    <col min="10281" max="10282" width="3.5703125" style="5" customWidth="1"/>
    <col min="10283" max="10283" width="0.85546875" style="5" customWidth="1"/>
    <col min="10284" max="10285" width="3.5703125" style="5" customWidth="1"/>
    <col min="10286" max="10286" width="0.85546875" style="5" customWidth="1"/>
    <col min="10287" max="10287" width="3.5703125" style="5" customWidth="1"/>
    <col min="10288" max="10288" width="3.42578125" style="5" customWidth="1"/>
    <col min="10289" max="10289" width="1" style="5" customWidth="1"/>
    <col min="10290" max="10290" width="3.42578125" style="5" customWidth="1"/>
    <col min="10291" max="10291" width="3" style="5" customWidth="1"/>
    <col min="10292" max="10488" width="9.140625" style="5"/>
    <col min="10489" max="10489" width="3.28515625" style="5" customWidth="1"/>
    <col min="10490" max="10490" width="2.85546875" style="5" customWidth="1"/>
    <col min="10491" max="10491" width="3.28515625" style="5" customWidth="1"/>
    <col min="10492" max="10495" width="2.5703125" style="5" customWidth="1"/>
    <col min="10496" max="10497" width="1.85546875" style="5" customWidth="1"/>
    <col min="10498" max="10498" width="2.85546875" style="5" customWidth="1"/>
    <col min="10499" max="10499" width="3.140625" style="5" customWidth="1"/>
    <col min="10500" max="10500" width="1" style="5" customWidth="1"/>
    <col min="10501" max="10502" width="3.5703125" style="5" customWidth="1"/>
    <col min="10503" max="10503" width="0.85546875" style="5" customWidth="1"/>
    <col min="10504" max="10505" width="3.5703125" style="5" customWidth="1"/>
    <col min="10506" max="10506" width="0.85546875" style="5" customWidth="1"/>
    <col min="10507" max="10508" width="3.5703125" style="5" customWidth="1"/>
    <col min="10509" max="10509" width="0.85546875" style="5" customWidth="1"/>
    <col min="10510" max="10511" width="3.5703125" style="5" customWidth="1"/>
    <col min="10512" max="10512" width="0.85546875" style="5" customWidth="1"/>
    <col min="10513" max="10513" width="3.5703125" style="5" customWidth="1"/>
    <col min="10514" max="10514" width="3.42578125" style="5" customWidth="1"/>
    <col min="10515" max="10515" width="1" style="5" customWidth="1"/>
    <col min="10516" max="10516" width="3.42578125" style="5" customWidth="1"/>
    <col min="10517" max="10517" width="3.28515625" style="5" customWidth="1"/>
    <col min="10518" max="10518" width="0.42578125" style="5" customWidth="1"/>
    <col min="10519" max="10519" width="3.28515625" style="5" customWidth="1"/>
    <col min="10520" max="10520" width="2.85546875" style="5" customWidth="1"/>
    <col min="10521" max="10521" width="3.28515625" style="5" customWidth="1"/>
    <col min="10522" max="10524" width="2.5703125" style="5" customWidth="1"/>
    <col min="10525" max="10526" width="1.85546875" style="5" customWidth="1"/>
    <col min="10527" max="10527" width="2.5703125" style="5" customWidth="1"/>
    <col min="10528" max="10528" width="2.85546875" style="5" customWidth="1"/>
    <col min="10529" max="10529" width="3.7109375" style="5" customWidth="1"/>
    <col min="10530" max="10530" width="1" style="5" customWidth="1"/>
    <col min="10531" max="10531" width="3.5703125" style="5" customWidth="1"/>
    <col min="10532" max="10532" width="2.5703125" style="5" customWidth="1"/>
    <col min="10533" max="10533" width="0.85546875" style="5" customWidth="1"/>
    <col min="10534" max="10534" width="3.5703125" style="5" customWidth="1"/>
    <col min="10535" max="10535" width="3.140625" style="5" customWidth="1"/>
    <col min="10536" max="10536" width="0.85546875" style="5" customWidth="1"/>
    <col min="10537" max="10538" width="3.5703125" style="5" customWidth="1"/>
    <col min="10539" max="10539" width="0.85546875" style="5" customWidth="1"/>
    <col min="10540" max="10541" width="3.5703125" style="5" customWidth="1"/>
    <col min="10542" max="10542" width="0.85546875" style="5" customWidth="1"/>
    <col min="10543" max="10543" width="3.5703125" style="5" customWidth="1"/>
    <col min="10544" max="10544" width="3.42578125" style="5" customWidth="1"/>
    <col min="10545" max="10545" width="1" style="5" customWidth="1"/>
    <col min="10546" max="10546" width="3.42578125" style="5" customWidth="1"/>
    <col min="10547" max="10547" width="3" style="5" customWidth="1"/>
    <col min="10548" max="10744" width="9.140625" style="5"/>
    <col min="10745" max="10745" width="3.28515625" style="5" customWidth="1"/>
    <col min="10746" max="10746" width="2.85546875" style="5" customWidth="1"/>
    <col min="10747" max="10747" width="3.28515625" style="5" customWidth="1"/>
    <col min="10748" max="10751" width="2.5703125" style="5" customWidth="1"/>
    <col min="10752" max="10753" width="1.85546875" style="5" customWidth="1"/>
    <col min="10754" max="10754" width="2.85546875" style="5" customWidth="1"/>
    <col min="10755" max="10755" width="3.140625" style="5" customWidth="1"/>
    <col min="10756" max="10756" width="1" style="5" customWidth="1"/>
    <col min="10757" max="10758" width="3.5703125" style="5" customWidth="1"/>
    <col min="10759" max="10759" width="0.85546875" style="5" customWidth="1"/>
    <col min="10760" max="10761" width="3.5703125" style="5" customWidth="1"/>
    <col min="10762" max="10762" width="0.85546875" style="5" customWidth="1"/>
    <col min="10763" max="10764" width="3.5703125" style="5" customWidth="1"/>
    <col min="10765" max="10765" width="0.85546875" style="5" customWidth="1"/>
    <col min="10766" max="10767" width="3.5703125" style="5" customWidth="1"/>
    <col min="10768" max="10768" width="0.85546875" style="5" customWidth="1"/>
    <col min="10769" max="10769" width="3.5703125" style="5" customWidth="1"/>
    <col min="10770" max="10770" width="3.42578125" style="5" customWidth="1"/>
    <col min="10771" max="10771" width="1" style="5" customWidth="1"/>
    <col min="10772" max="10772" width="3.42578125" style="5" customWidth="1"/>
    <col min="10773" max="10773" width="3.28515625" style="5" customWidth="1"/>
    <col min="10774" max="10774" width="0.42578125" style="5" customWidth="1"/>
    <col min="10775" max="10775" width="3.28515625" style="5" customWidth="1"/>
    <col min="10776" max="10776" width="2.85546875" style="5" customWidth="1"/>
    <col min="10777" max="10777" width="3.28515625" style="5" customWidth="1"/>
    <col min="10778" max="10780" width="2.5703125" style="5" customWidth="1"/>
    <col min="10781" max="10782" width="1.85546875" style="5" customWidth="1"/>
    <col min="10783" max="10783" width="2.5703125" style="5" customWidth="1"/>
    <col min="10784" max="10784" width="2.85546875" style="5" customWidth="1"/>
    <col min="10785" max="10785" width="3.7109375" style="5" customWidth="1"/>
    <col min="10786" max="10786" width="1" style="5" customWidth="1"/>
    <col min="10787" max="10787" width="3.5703125" style="5" customWidth="1"/>
    <col min="10788" max="10788" width="2.5703125" style="5" customWidth="1"/>
    <col min="10789" max="10789" width="0.85546875" style="5" customWidth="1"/>
    <col min="10790" max="10790" width="3.5703125" style="5" customWidth="1"/>
    <col min="10791" max="10791" width="3.140625" style="5" customWidth="1"/>
    <col min="10792" max="10792" width="0.85546875" style="5" customWidth="1"/>
    <col min="10793" max="10794" width="3.5703125" style="5" customWidth="1"/>
    <col min="10795" max="10795" width="0.85546875" style="5" customWidth="1"/>
    <col min="10796" max="10797" width="3.5703125" style="5" customWidth="1"/>
    <col min="10798" max="10798" width="0.85546875" style="5" customWidth="1"/>
    <col min="10799" max="10799" width="3.5703125" style="5" customWidth="1"/>
    <col min="10800" max="10800" width="3.42578125" style="5" customWidth="1"/>
    <col min="10801" max="10801" width="1" style="5" customWidth="1"/>
    <col min="10802" max="10802" width="3.42578125" style="5" customWidth="1"/>
    <col min="10803" max="10803" width="3" style="5" customWidth="1"/>
    <col min="10804" max="11000" width="9.140625" style="5"/>
    <col min="11001" max="11001" width="3.28515625" style="5" customWidth="1"/>
    <col min="11002" max="11002" width="2.85546875" style="5" customWidth="1"/>
    <col min="11003" max="11003" width="3.28515625" style="5" customWidth="1"/>
    <col min="11004" max="11007" width="2.5703125" style="5" customWidth="1"/>
    <col min="11008" max="11009" width="1.85546875" style="5" customWidth="1"/>
    <col min="11010" max="11010" width="2.85546875" style="5" customWidth="1"/>
    <col min="11011" max="11011" width="3.140625" style="5" customWidth="1"/>
    <col min="11012" max="11012" width="1" style="5" customWidth="1"/>
    <col min="11013" max="11014" width="3.5703125" style="5" customWidth="1"/>
    <col min="11015" max="11015" width="0.85546875" style="5" customWidth="1"/>
    <col min="11016" max="11017" width="3.5703125" style="5" customWidth="1"/>
    <col min="11018" max="11018" width="0.85546875" style="5" customWidth="1"/>
    <col min="11019" max="11020" width="3.5703125" style="5" customWidth="1"/>
    <col min="11021" max="11021" width="0.85546875" style="5" customWidth="1"/>
    <col min="11022" max="11023" width="3.5703125" style="5" customWidth="1"/>
    <col min="11024" max="11024" width="0.85546875" style="5" customWidth="1"/>
    <col min="11025" max="11025" width="3.5703125" style="5" customWidth="1"/>
    <col min="11026" max="11026" width="3.42578125" style="5" customWidth="1"/>
    <col min="11027" max="11027" width="1" style="5" customWidth="1"/>
    <col min="11028" max="11028" width="3.42578125" style="5" customWidth="1"/>
    <col min="11029" max="11029" width="3.28515625" style="5" customWidth="1"/>
    <col min="11030" max="11030" width="0.42578125" style="5" customWidth="1"/>
    <col min="11031" max="11031" width="3.28515625" style="5" customWidth="1"/>
    <col min="11032" max="11032" width="2.85546875" style="5" customWidth="1"/>
    <col min="11033" max="11033" width="3.28515625" style="5" customWidth="1"/>
    <col min="11034" max="11036" width="2.5703125" style="5" customWidth="1"/>
    <col min="11037" max="11038" width="1.85546875" style="5" customWidth="1"/>
    <col min="11039" max="11039" width="2.5703125" style="5" customWidth="1"/>
    <col min="11040" max="11040" width="2.85546875" style="5" customWidth="1"/>
    <col min="11041" max="11041" width="3.7109375" style="5" customWidth="1"/>
    <col min="11042" max="11042" width="1" style="5" customWidth="1"/>
    <col min="11043" max="11043" width="3.5703125" style="5" customWidth="1"/>
    <col min="11044" max="11044" width="2.5703125" style="5" customWidth="1"/>
    <col min="11045" max="11045" width="0.85546875" style="5" customWidth="1"/>
    <col min="11046" max="11046" width="3.5703125" style="5" customWidth="1"/>
    <col min="11047" max="11047" width="3.140625" style="5" customWidth="1"/>
    <col min="11048" max="11048" width="0.85546875" style="5" customWidth="1"/>
    <col min="11049" max="11050" width="3.5703125" style="5" customWidth="1"/>
    <col min="11051" max="11051" width="0.85546875" style="5" customWidth="1"/>
    <col min="11052" max="11053" width="3.5703125" style="5" customWidth="1"/>
    <col min="11054" max="11054" width="0.85546875" style="5" customWidth="1"/>
    <col min="11055" max="11055" width="3.5703125" style="5" customWidth="1"/>
    <col min="11056" max="11056" width="3.42578125" style="5" customWidth="1"/>
    <col min="11057" max="11057" width="1" style="5" customWidth="1"/>
    <col min="11058" max="11058" width="3.42578125" style="5" customWidth="1"/>
    <col min="11059" max="11059" width="3" style="5" customWidth="1"/>
    <col min="11060" max="11256" width="9.140625" style="5"/>
    <col min="11257" max="11257" width="3.28515625" style="5" customWidth="1"/>
    <col min="11258" max="11258" width="2.85546875" style="5" customWidth="1"/>
    <col min="11259" max="11259" width="3.28515625" style="5" customWidth="1"/>
    <col min="11260" max="11263" width="2.5703125" style="5" customWidth="1"/>
    <col min="11264" max="11265" width="1.85546875" style="5" customWidth="1"/>
    <col min="11266" max="11266" width="2.85546875" style="5" customWidth="1"/>
    <col min="11267" max="11267" width="3.140625" style="5" customWidth="1"/>
    <col min="11268" max="11268" width="1" style="5" customWidth="1"/>
    <col min="11269" max="11270" width="3.5703125" style="5" customWidth="1"/>
    <col min="11271" max="11271" width="0.85546875" style="5" customWidth="1"/>
    <col min="11272" max="11273" width="3.5703125" style="5" customWidth="1"/>
    <col min="11274" max="11274" width="0.85546875" style="5" customWidth="1"/>
    <col min="11275" max="11276" width="3.5703125" style="5" customWidth="1"/>
    <col min="11277" max="11277" width="0.85546875" style="5" customWidth="1"/>
    <col min="11278" max="11279" width="3.5703125" style="5" customWidth="1"/>
    <col min="11280" max="11280" width="0.85546875" style="5" customWidth="1"/>
    <col min="11281" max="11281" width="3.5703125" style="5" customWidth="1"/>
    <col min="11282" max="11282" width="3.42578125" style="5" customWidth="1"/>
    <col min="11283" max="11283" width="1" style="5" customWidth="1"/>
    <col min="11284" max="11284" width="3.42578125" style="5" customWidth="1"/>
    <col min="11285" max="11285" width="3.28515625" style="5" customWidth="1"/>
    <col min="11286" max="11286" width="0.42578125" style="5" customWidth="1"/>
    <col min="11287" max="11287" width="3.28515625" style="5" customWidth="1"/>
    <col min="11288" max="11288" width="2.85546875" style="5" customWidth="1"/>
    <col min="11289" max="11289" width="3.28515625" style="5" customWidth="1"/>
    <col min="11290" max="11292" width="2.5703125" style="5" customWidth="1"/>
    <col min="11293" max="11294" width="1.85546875" style="5" customWidth="1"/>
    <col min="11295" max="11295" width="2.5703125" style="5" customWidth="1"/>
    <col min="11296" max="11296" width="2.85546875" style="5" customWidth="1"/>
    <col min="11297" max="11297" width="3.7109375" style="5" customWidth="1"/>
    <col min="11298" max="11298" width="1" style="5" customWidth="1"/>
    <col min="11299" max="11299" width="3.5703125" style="5" customWidth="1"/>
    <col min="11300" max="11300" width="2.5703125" style="5" customWidth="1"/>
    <col min="11301" max="11301" width="0.85546875" style="5" customWidth="1"/>
    <col min="11302" max="11302" width="3.5703125" style="5" customWidth="1"/>
    <col min="11303" max="11303" width="3.140625" style="5" customWidth="1"/>
    <col min="11304" max="11304" width="0.85546875" style="5" customWidth="1"/>
    <col min="11305" max="11306" width="3.5703125" style="5" customWidth="1"/>
    <col min="11307" max="11307" width="0.85546875" style="5" customWidth="1"/>
    <col min="11308" max="11309" width="3.5703125" style="5" customWidth="1"/>
    <col min="11310" max="11310" width="0.85546875" style="5" customWidth="1"/>
    <col min="11311" max="11311" width="3.5703125" style="5" customWidth="1"/>
    <col min="11312" max="11312" width="3.42578125" style="5" customWidth="1"/>
    <col min="11313" max="11313" width="1" style="5" customWidth="1"/>
    <col min="11314" max="11314" width="3.42578125" style="5" customWidth="1"/>
    <col min="11315" max="11315" width="3" style="5" customWidth="1"/>
    <col min="11316" max="11512" width="9.140625" style="5"/>
    <col min="11513" max="11513" width="3.28515625" style="5" customWidth="1"/>
    <col min="11514" max="11514" width="2.85546875" style="5" customWidth="1"/>
    <col min="11515" max="11515" width="3.28515625" style="5" customWidth="1"/>
    <col min="11516" max="11519" width="2.5703125" style="5" customWidth="1"/>
    <col min="11520" max="11521" width="1.85546875" style="5" customWidth="1"/>
    <col min="11522" max="11522" width="2.85546875" style="5" customWidth="1"/>
    <col min="11523" max="11523" width="3.140625" style="5" customWidth="1"/>
    <col min="11524" max="11524" width="1" style="5" customWidth="1"/>
    <col min="11525" max="11526" width="3.5703125" style="5" customWidth="1"/>
    <col min="11527" max="11527" width="0.85546875" style="5" customWidth="1"/>
    <col min="11528" max="11529" width="3.5703125" style="5" customWidth="1"/>
    <col min="11530" max="11530" width="0.85546875" style="5" customWidth="1"/>
    <col min="11531" max="11532" width="3.5703125" style="5" customWidth="1"/>
    <col min="11533" max="11533" width="0.85546875" style="5" customWidth="1"/>
    <col min="11534" max="11535" width="3.5703125" style="5" customWidth="1"/>
    <col min="11536" max="11536" width="0.85546875" style="5" customWidth="1"/>
    <col min="11537" max="11537" width="3.5703125" style="5" customWidth="1"/>
    <col min="11538" max="11538" width="3.42578125" style="5" customWidth="1"/>
    <col min="11539" max="11539" width="1" style="5" customWidth="1"/>
    <col min="11540" max="11540" width="3.42578125" style="5" customWidth="1"/>
    <col min="11541" max="11541" width="3.28515625" style="5" customWidth="1"/>
    <col min="11542" max="11542" width="0.42578125" style="5" customWidth="1"/>
    <col min="11543" max="11543" width="3.28515625" style="5" customWidth="1"/>
    <col min="11544" max="11544" width="2.85546875" style="5" customWidth="1"/>
    <col min="11545" max="11545" width="3.28515625" style="5" customWidth="1"/>
    <col min="11546" max="11548" width="2.5703125" style="5" customWidth="1"/>
    <col min="11549" max="11550" width="1.85546875" style="5" customWidth="1"/>
    <col min="11551" max="11551" width="2.5703125" style="5" customWidth="1"/>
    <col min="11552" max="11552" width="2.85546875" style="5" customWidth="1"/>
    <col min="11553" max="11553" width="3.7109375" style="5" customWidth="1"/>
    <col min="11554" max="11554" width="1" style="5" customWidth="1"/>
    <col min="11555" max="11555" width="3.5703125" style="5" customWidth="1"/>
    <col min="11556" max="11556" width="2.5703125" style="5" customWidth="1"/>
    <col min="11557" max="11557" width="0.85546875" style="5" customWidth="1"/>
    <col min="11558" max="11558" width="3.5703125" style="5" customWidth="1"/>
    <col min="11559" max="11559" width="3.140625" style="5" customWidth="1"/>
    <col min="11560" max="11560" width="0.85546875" style="5" customWidth="1"/>
    <col min="11561" max="11562" width="3.5703125" style="5" customWidth="1"/>
    <col min="11563" max="11563" width="0.85546875" style="5" customWidth="1"/>
    <col min="11564" max="11565" width="3.5703125" style="5" customWidth="1"/>
    <col min="11566" max="11566" width="0.85546875" style="5" customWidth="1"/>
    <col min="11567" max="11567" width="3.5703125" style="5" customWidth="1"/>
    <col min="11568" max="11568" width="3.42578125" style="5" customWidth="1"/>
    <col min="11569" max="11569" width="1" style="5" customWidth="1"/>
    <col min="11570" max="11570" width="3.42578125" style="5" customWidth="1"/>
    <col min="11571" max="11571" width="3" style="5" customWidth="1"/>
    <col min="11572" max="11768" width="9.140625" style="5"/>
    <col min="11769" max="11769" width="3.28515625" style="5" customWidth="1"/>
    <col min="11770" max="11770" width="2.85546875" style="5" customWidth="1"/>
    <col min="11771" max="11771" width="3.28515625" style="5" customWidth="1"/>
    <col min="11772" max="11775" width="2.5703125" style="5" customWidth="1"/>
    <col min="11776" max="11777" width="1.85546875" style="5" customWidth="1"/>
    <col min="11778" max="11778" width="2.85546875" style="5" customWidth="1"/>
    <col min="11779" max="11779" width="3.140625" style="5" customWidth="1"/>
    <col min="11780" max="11780" width="1" style="5" customWidth="1"/>
    <col min="11781" max="11782" width="3.5703125" style="5" customWidth="1"/>
    <col min="11783" max="11783" width="0.85546875" style="5" customWidth="1"/>
    <col min="11784" max="11785" width="3.5703125" style="5" customWidth="1"/>
    <col min="11786" max="11786" width="0.85546875" style="5" customWidth="1"/>
    <col min="11787" max="11788" width="3.5703125" style="5" customWidth="1"/>
    <col min="11789" max="11789" width="0.85546875" style="5" customWidth="1"/>
    <col min="11790" max="11791" width="3.5703125" style="5" customWidth="1"/>
    <col min="11792" max="11792" width="0.85546875" style="5" customWidth="1"/>
    <col min="11793" max="11793" width="3.5703125" style="5" customWidth="1"/>
    <col min="11794" max="11794" width="3.42578125" style="5" customWidth="1"/>
    <col min="11795" max="11795" width="1" style="5" customWidth="1"/>
    <col min="11796" max="11796" width="3.42578125" style="5" customWidth="1"/>
    <col min="11797" max="11797" width="3.28515625" style="5" customWidth="1"/>
    <col min="11798" max="11798" width="0.42578125" style="5" customWidth="1"/>
    <col min="11799" max="11799" width="3.28515625" style="5" customWidth="1"/>
    <col min="11800" max="11800" width="2.85546875" style="5" customWidth="1"/>
    <col min="11801" max="11801" width="3.28515625" style="5" customWidth="1"/>
    <col min="11802" max="11804" width="2.5703125" style="5" customWidth="1"/>
    <col min="11805" max="11806" width="1.85546875" style="5" customWidth="1"/>
    <col min="11807" max="11807" width="2.5703125" style="5" customWidth="1"/>
    <col min="11808" max="11808" width="2.85546875" style="5" customWidth="1"/>
    <col min="11809" max="11809" width="3.7109375" style="5" customWidth="1"/>
    <col min="11810" max="11810" width="1" style="5" customWidth="1"/>
    <col min="11811" max="11811" width="3.5703125" style="5" customWidth="1"/>
    <col min="11812" max="11812" width="2.5703125" style="5" customWidth="1"/>
    <col min="11813" max="11813" width="0.85546875" style="5" customWidth="1"/>
    <col min="11814" max="11814" width="3.5703125" style="5" customWidth="1"/>
    <col min="11815" max="11815" width="3.140625" style="5" customWidth="1"/>
    <col min="11816" max="11816" width="0.85546875" style="5" customWidth="1"/>
    <col min="11817" max="11818" width="3.5703125" style="5" customWidth="1"/>
    <col min="11819" max="11819" width="0.85546875" style="5" customWidth="1"/>
    <col min="11820" max="11821" width="3.5703125" style="5" customWidth="1"/>
    <col min="11822" max="11822" width="0.85546875" style="5" customWidth="1"/>
    <col min="11823" max="11823" width="3.5703125" style="5" customWidth="1"/>
    <col min="11824" max="11824" width="3.42578125" style="5" customWidth="1"/>
    <col min="11825" max="11825" width="1" style="5" customWidth="1"/>
    <col min="11826" max="11826" width="3.42578125" style="5" customWidth="1"/>
    <col min="11827" max="11827" width="3" style="5" customWidth="1"/>
    <col min="11828" max="12024" width="9.140625" style="5"/>
    <col min="12025" max="12025" width="3.28515625" style="5" customWidth="1"/>
    <col min="12026" max="12026" width="2.85546875" style="5" customWidth="1"/>
    <col min="12027" max="12027" width="3.28515625" style="5" customWidth="1"/>
    <col min="12028" max="12031" width="2.5703125" style="5" customWidth="1"/>
    <col min="12032" max="12033" width="1.85546875" style="5" customWidth="1"/>
    <col min="12034" max="12034" width="2.85546875" style="5" customWidth="1"/>
    <col min="12035" max="12035" width="3.140625" style="5" customWidth="1"/>
    <col min="12036" max="12036" width="1" style="5" customWidth="1"/>
    <col min="12037" max="12038" width="3.5703125" style="5" customWidth="1"/>
    <col min="12039" max="12039" width="0.85546875" style="5" customWidth="1"/>
    <col min="12040" max="12041" width="3.5703125" style="5" customWidth="1"/>
    <col min="12042" max="12042" width="0.85546875" style="5" customWidth="1"/>
    <col min="12043" max="12044" width="3.5703125" style="5" customWidth="1"/>
    <col min="12045" max="12045" width="0.85546875" style="5" customWidth="1"/>
    <col min="12046" max="12047" width="3.5703125" style="5" customWidth="1"/>
    <col min="12048" max="12048" width="0.85546875" style="5" customWidth="1"/>
    <col min="12049" max="12049" width="3.5703125" style="5" customWidth="1"/>
    <col min="12050" max="12050" width="3.42578125" style="5" customWidth="1"/>
    <col min="12051" max="12051" width="1" style="5" customWidth="1"/>
    <col min="12052" max="12052" width="3.42578125" style="5" customWidth="1"/>
    <col min="12053" max="12053" width="3.28515625" style="5" customWidth="1"/>
    <col min="12054" max="12054" width="0.42578125" style="5" customWidth="1"/>
    <col min="12055" max="12055" width="3.28515625" style="5" customWidth="1"/>
    <col min="12056" max="12056" width="2.85546875" style="5" customWidth="1"/>
    <col min="12057" max="12057" width="3.28515625" style="5" customWidth="1"/>
    <col min="12058" max="12060" width="2.5703125" style="5" customWidth="1"/>
    <col min="12061" max="12062" width="1.85546875" style="5" customWidth="1"/>
    <col min="12063" max="12063" width="2.5703125" style="5" customWidth="1"/>
    <col min="12064" max="12064" width="2.85546875" style="5" customWidth="1"/>
    <col min="12065" max="12065" width="3.7109375" style="5" customWidth="1"/>
    <col min="12066" max="12066" width="1" style="5" customWidth="1"/>
    <col min="12067" max="12067" width="3.5703125" style="5" customWidth="1"/>
    <col min="12068" max="12068" width="2.5703125" style="5" customWidth="1"/>
    <col min="12069" max="12069" width="0.85546875" style="5" customWidth="1"/>
    <col min="12070" max="12070" width="3.5703125" style="5" customWidth="1"/>
    <col min="12071" max="12071" width="3.140625" style="5" customWidth="1"/>
    <col min="12072" max="12072" width="0.85546875" style="5" customWidth="1"/>
    <col min="12073" max="12074" width="3.5703125" style="5" customWidth="1"/>
    <col min="12075" max="12075" width="0.85546875" style="5" customWidth="1"/>
    <col min="12076" max="12077" width="3.5703125" style="5" customWidth="1"/>
    <col min="12078" max="12078" width="0.85546875" style="5" customWidth="1"/>
    <col min="12079" max="12079" width="3.5703125" style="5" customWidth="1"/>
    <col min="12080" max="12080" width="3.42578125" style="5" customWidth="1"/>
    <col min="12081" max="12081" width="1" style="5" customWidth="1"/>
    <col min="12082" max="12082" width="3.42578125" style="5" customWidth="1"/>
    <col min="12083" max="12083" width="3" style="5" customWidth="1"/>
    <col min="12084" max="12280" width="9.140625" style="5"/>
    <col min="12281" max="12281" width="3.28515625" style="5" customWidth="1"/>
    <col min="12282" max="12282" width="2.85546875" style="5" customWidth="1"/>
    <col min="12283" max="12283" width="3.28515625" style="5" customWidth="1"/>
    <col min="12284" max="12287" width="2.5703125" style="5" customWidth="1"/>
    <col min="12288" max="12289" width="1.85546875" style="5" customWidth="1"/>
    <col min="12290" max="12290" width="2.85546875" style="5" customWidth="1"/>
    <col min="12291" max="12291" width="3.140625" style="5" customWidth="1"/>
    <col min="12292" max="12292" width="1" style="5" customWidth="1"/>
    <col min="12293" max="12294" width="3.5703125" style="5" customWidth="1"/>
    <col min="12295" max="12295" width="0.85546875" style="5" customWidth="1"/>
    <col min="12296" max="12297" width="3.5703125" style="5" customWidth="1"/>
    <col min="12298" max="12298" width="0.85546875" style="5" customWidth="1"/>
    <col min="12299" max="12300" width="3.5703125" style="5" customWidth="1"/>
    <col min="12301" max="12301" width="0.85546875" style="5" customWidth="1"/>
    <col min="12302" max="12303" width="3.5703125" style="5" customWidth="1"/>
    <col min="12304" max="12304" width="0.85546875" style="5" customWidth="1"/>
    <col min="12305" max="12305" width="3.5703125" style="5" customWidth="1"/>
    <col min="12306" max="12306" width="3.42578125" style="5" customWidth="1"/>
    <col min="12307" max="12307" width="1" style="5" customWidth="1"/>
    <col min="12308" max="12308" width="3.42578125" style="5" customWidth="1"/>
    <col min="12309" max="12309" width="3.28515625" style="5" customWidth="1"/>
    <col min="12310" max="12310" width="0.42578125" style="5" customWidth="1"/>
    <col min="12311" max="12311" width="3.28515625" style="5" customWidth="1"/>
    <col min="12312" max="12312" width="2.85546875" style="5" customWidth="1"/>
    <col min="12313" max="12313" width="3.28515625" style="5" customWidth="1"/>
    <col min="12314" max="12316" width="2.5703125" style="5" customWidth="1"/>
    <col min="12317" max="12318" width="1.85546875" style="5" customWidth="1"/>
    <col min="12319" max="12319" width="2.5703125" style="5" customWidth="1"/>
    <col min="12320" max="12320" width="2.85546875" style="5" customWidth="1"/>
    <col min="12321" max="12321" width="3.7109375" style="5" customWidth="1"/>
    <col min="12322" max="12322" width="1" style="5" customWidth="1"/>
    <col min="12323" max="12323" width="3.5703125" style="5" customWidth="1"/>
    <col min="12324" max="12324" width="2.5703125" style="5" customWidth="1"/>
    <col min="12325" max="12325" width="0.85546875" style="5" customWidth="1"/>
    <col min="12326" max="12326" width="3.5703125" style="5" customWidth="1"/>
    <col min="12327" max="12327" width="3.140625" style="5" customWidth="1"/>
    <col min="12328" max="12328" width="0.85546875" style="5" customWidth="1"/>
    <col min="12329" max="12330" width="3.5703125" style="5" customWidth="1"/>
    <col min="12331" max="12331" width="0.85546875" style="5" customWidth="1"/>
    <col min="12332" max="12333" width="3.5703125" style="5" customWidth="1"/>
    <col min="12334" max="12334" width="0.85546875" style="5" customWidth="1"/>
    <col min="12335" max="12335" width="3.5703125" style="5" customWidth="1"/>
    <col min="12336" max="12336" width="3.42578125" style="5" customWidth="1"/>
    <col min="12337" max="12337" width="1" style="5" customWidth="1"/>
    <col min="12338" max="12338" width="3.42578125" style="5" customWidth="1"/>
    <col min="12339" max="12339" width="3" style="5" customWidth="1"/>
    <col min="12340" max="12536" width="9.140625" style="5"/>
    <col min="12537" max="12537" width="3.28515625" style="5" customWidth="1"/>
    <col min="12538" max="12538" width="2.85546875" style="5" customWidth="1"/>
    <col min="12539" max="12539" width="3.28515625" style="5" customWidth="1"/>
    <col min="12540" max="12543" width="2.5703125" style="5" customWidth="1"/>
    <col min="12544" max="12545" width="1.85546875" style="5" customWidth="1"/>
    <col min="12546" max="12546" width="2.85546875" style="5" customWidth="1"/>
    <col min="12547" max="12547" width="3.140625" style="5" customWidth="1"/>
    <col min="12548" max="12548" width="1" style="5" customWidth="1"/>
    <col min="12549" max="12550" width="3.5703125" style="5" customWidth="1"/>
    <col min="12551" max="12551" width="0.85546875" style="5" customWidth="1"/>
    <col min="12552" max="12553" width="3.5703125" style="5" customWidth="1"/>
    <col min="12554" max="12554" width="0.85546875" style="5" customWidth="1"/>
    <col min="12555" max="12556" width="3.5703125" style="5" customWidth="1"/>
    <col min="12557" max="12557" width="0.85546875" style="5" customWidth="1"/>
    <col min="12558" max="12559" width="3.5703125" style="5" customWidth="1"/>
    <col min="12560" max="12560" width="0.85546875" style="5" customWidth="1"/>
    <col min="12561" max="12561" width="3.5703125" style="5" customWidth="1"/>
    <col min="12562" max="12562" width="3.42578125" style="5" customWidth="1"/>
    <col min="12563" max="12563" width="1" style="5" customWidth="1"/>
    <col min="12564" max="12564" width="3.42578125" style="5" customWidth="1"/>
    <col min="12565" max="12565" width="3.28515625" style="5" customWidth="1"/>
    <col min="12566" max="12566" width="0.42578125" style="5" customWidth="1"/>
    <col min="12567" max="12567" width="3.28515625" style="5" customWidth="1"/>
    <col min="12568" max="12568" width="2.85546875" style="5" customWidth="1"/>
    <col min="12569" max="12569" width="3.28515625" style="5" customWidth="1"/>
    <col min="12570" max="12572" width="2.5703125" style="5" customWidth="1"/>
    <col min="12573" max="12574" width="1.85546875" style="5" customWidth="1"/>
    <col min="12575" max="12575" width="2.5703125" style="5" customWidth="1"/>
    <col min="12576" max="12576" width="2.85546875" style="5" customWidth="1"/>
    <col min="12577" max="12577" width="3.7109375" style="5" customWidth="1"/>
    <col min="12578" max="12578" width="1" style="5" customWidth="1"/>
    <col min="12579" max="12579" width="3.5703125" style="5" customWidth="1"/>
    <col min="12580" max="12580" width="2.5703125" style="5" customWidth="1"/>
    <col min="12581" max="12581" width="0.85546875" style="5" customWidth="1"/>
    <col min="12582" max="12582" width="3.5703125" style="5" customWidth="1"/>
    <col min="12583" max="12583" width="3.140625" style="5" customWidth="1"/>
    <col min="12584" max="12584" width="0.85546875" style="5" customWidth="1"/>
    <col min="12585" max="12586" width="3.5703125" style="5" customWidth="1"/>
    <col min="12587" max="12587" width="0.85546875" style="5" customWidth="1"/>
    <col min="12588" max="12589" width="3.5703125" style="5" customWidth="1"/>
    <col min="12590" max="12590" width="0.85546875" style="5" customWidth="1"/>
    <col min="12591" max="12591" width="3.5703125" style="5" customWidth="1"/>
    <col min="12592" max="12592" width="3.42578125" style="5" customWidth="1"/>
    <col min="12593" max="12593" width="1" style="5" customWidth="1"/>
    <col min="12594" max="12594" width="3.42578125" style="5" customWidth="1"/>
    <col min="12595" max="12595" width="3" style="5" customWidth="1"/>
    <col min="12596" max="12792" width="9.140625" style="5"/>
    <col min="12793" max="12793" width="3.28515625" style="5" customWidth="1"/>
    <col min="12794" max="12794" width="2.85546875" style="5" customWidth="1"/>
    <col min="12795" max="12795" width="3.28515625" style="5" customWidth="1"/>
    <col min="12796" max="12799" width="2.5703125" style="5" customWidth="1"/>
    <col min="12800" max="12801" width="1.85546875" style="5" customWidth="1"/>
    <col min="12802" max="12802" width="2.85546875" style="5" customWidth="1"/>
    <col min="12803" max="12803" width="3.140625" style="5" customWidth="1"/>
    <col min="12804" max="12804" width="1" style="5" customWidth="1"/>
    <col min="12805" max="12806" width="3.5703125" style="5" customWidth="1"/>
    <col min="12807" max="12807" width="0.85546875" style="5" customWidth="1"/>
    <col min="12808" max="12809" width="3.5703125" style="5" customWidth="1"/>
    <col min="12810" max="12810" width="0.85546875" style="5" customWidth="1"/>
    <col min="12811" max="12812" width="3.5703125" style="5" customWidth="1"/>
    <col min="12813" max="12813" width="0.85546875" style="5" customWidth="1"/>
    <col min="12814" max="12815" width="3.5703125" style="5" customWidth="1"/>
    <col min="12816" max="12816" width="0.85546875" style="5" customWidth="1"/>
    <col min="12817" max="12817" width="3.5703125" style="5" customWidth="1"/>
    <col min="12818" max="12818" width="3.42578125" style="5" customWidth="1"/>
    <col min="12819" max="12819" width="1" style="5" customWidth="1"/>
    <col min="12820" max="12820" width="3.42578125" style="5" customWidth="1"/>
    <col min="12821" max="12821" width="3.28515625" style="5" customWidth="1"/>
    <col min="12822" max="12822" width="0.42578125" style="5" customWidth="1"/>
    <col min="12823" max="12823" width="3.28515625" style="5" customWidth="1"/>
    <col min="12824" max="12824" width="2.85546875" style="5" customWidth="1"/>
    <col min="12825" max="12825" width="3.28515625" style="5" customWidth="1"/>
    <col min="12826" max="12828" width="2.5703125" style="5" customWidth="1"/>
    <col min="12829" max="12830" width="1.85546875" style="5" customWidth="1"/>
    <col min="12831" max="12831" width="2.5703125" style="5" customWidth="1"/>
    <col min="12832" max="12832" width="2.85546875" style="5" customWidth="1"/>
    <col min="12833" max="12833" width="3.7109375" style="5" customWidth="1"/>
    <col min="12834" max="12834" width="1" style="5" customWidth="1"/>
    <col min="12835" max="12835" width="3.5703125" style="5" customWidth="1"/>
    <col min="12836" max="12836" width="2.5703125" style="5" customWidth="1"/>
    <col min="12837" max="12837" width="0.85546875" style="5" customWidth="1"/>
    <col min="12838" max="12838" width="3.5703125" style="5" customWidth="1"/>
    <col min="12839" max="12839" width="3.140625" style="5" customWidth="1"/>
    <col min="12840" max="12840" width="0.85546875" style="5" customWidth="1"/>
    <col min="12841" max="12842" width="3.5703125" style="5" customWidth="1"/>
    <col min="12843" max="12843" width="0.85546875" style="5" customWidth="1"/>
    <col min="12844" max="12845" width="3.5703125" style="5" customWidth="1"/>
    <col min="12846" max="12846" width="0.85546875" style="5" customWidth="1"/>
    <col min="12847" max="12847" width="3.5703125" style="5" customWidth="1"/>
    <col min="12848" max="12848" width="3.42578125" style="5" customWidth="1"/>
    <col min="12849" max="12849" width="1" style="5" customWidth="1"/>
    <col min="12850" max="12850" width="3.42578125" style="5" customWidth="1"/>
    <col min="12851" max="12851" width="3" style="5" customWidth="1"/>
    <col min="12852" max="13048" width="9.140625" style="5"/>
    <col min="13049" max="13049" width="3.28515625" style="5" customWidth="1"/>
    <col min="13050" max="13050" width="2.85546875" style="5" customWidth="1"/>
    <col min="13051" max="13051" width="3.28515625" style="5" customWidth="1"/>
    <col min="13052" max="13055" width="2.5703125" style="5" customWidth="1"/>
    <col min="13056" max="13057" width="1.85546875" style="5" customWidth="1"/>
    <col min="13058" max="13058" width="2.85546875" style="5" customWidth="1"/>
    <col min="13059" max="13059" width="3.140625" style="5" customWidth="1"/>
    <col min="13060" max="13060" width="1" style="5" customWidth="1"/>
    <col min="13061" max="13062" width="3.5703125" style="5" customWidth="1"/>
    <col min="13063" max="13063" width="0.85546875" style="5" customWidth="1"/>
    <col min="13064" max="13065" width="3.5703125" style="5" customWidth="1"/>
    <col min="13066" max="13066" width="0.85546875" style="5" customWidth="1"/>
    <col min="13067" max="13068" width="3.5703125" style="5" customWidth="1"/>
    <col min="13069" max="13069" width="0.85546875" style="5" customWidth="1"/>
    <col min="13070" max="13071" width="3.5703125" style="5" customWidth="1"/>
    <col min="13072" max="13072" width="0.85546875" style="5" customWidth="1"/>
    <col min="13073" max="13073" width="3.5703125" style="5" customWidth="1"/>
    <col min="13074" max="13074" width="3.42578125" style="5" customWidth="1"/>
    <col min="13075" max="13075" width="1" style="5" customWidth="1"/>
    <col min="13076" max="13076" width="3.42578125" style="5" customWidth="1"/>
    <col min="13077" max="13077" width="3.28515625" style="5" customWidth="1"/>
    <col min="13078" max="13078" width="0.42578125" style="5" customWidth="1"/>
    <col min="13079" max="13079" width="3.28515625" style="5" customWidth="1"/>
    <col min="13080" max="13080" width="2.85546875" style="5" customWidth="1"/>
    <col min="13081" max="13081" width="3.28515625" style="5" customWidth="1"/>
    <col min="13082" max="13084" width="2.5703125" style="5" customWidth="1"/>
    <col min="13085" max="13086" width="1.85546875" style="5" customWidth="1"/>
    <col min="13087" max="13087" width="2.5703125" style="5" customWidth="1"/>
    <col min="13088" max="13088" width="2.85546875" style="5" customWidth="1"/>
    <col min="13089" max="13089" width="3.7109375" style="5" customWidth="1"/>
    <col min="13090" max="13090" width="1" style="5" customWidth="1"/>
    <col min="13091" max="13091" width="3.5703125" style="5" customWidth="1"/>
    <col min="13092" max="13092" width="2.5703125" style="5" customWidth="1"/>
    <col min="13093" max="13093" width="0.85546875" style="5" customWidth="1"/>
    <col min="13094" max="13094" width="3.5703125" style="5" customWidth="1"/>
    <col min="13095" max="13095" width="3.140625" style="5" customWidth="1"/>
    <col min="13096" max="13096" width="0.85546875" style="5" customWidth="1"/>
    <col min="13097" max="13098" width="3.5703125" style="5" customWidth="1"/>
    <col min="13099" max="13099" width="0.85546875" style="5" customWidth="1"/>
    <col min="13100" max="13101" width="3.5703125" style="5" customWidth="1"/>
    <col min="13102" max="13102" width="0.85546875" style="5" customWidth="1"/>
    <col min="13103" max="13103" width="3.5703125" style="5" customWidth="1"/>
    <col min="13104" max="13104" width="3.42578125" style="5" customWidth="1"/>
    <col min="13105" max="13105" width="1" style="5" customWidth="1"/>
    <col min="13106" max="13106" width="3.42578125" style="5" customWidth="1"/>
    <col min="13107" max="13107" width="3" style="5" customWidth="1"/>
    <col min="13108" max="13304" width="9.140625" style="5"/>
    <col min="13305" max="13305" width="3.28515625" style="5" customWidth="1"/>
    <col min="13306" max="13306" width="2.85546875" style="5" customWidth="1"/>
    <col min="13307" max="13307" width="3.28515625" style="5" customWidth="1"/>
    <col min="13308" max="13311" width="2.5703125" style="5" customWidth="1"/>
    <col min="13312" max="13313" width="1.85546875" style="5" customWidth="1"/>
    <col min="13314" max="13314" width="2.85546875" style="5" customWidth="1"/>
    <col min="13315" max="13315" width="3.140625" style="5" customWidth="1"/>
    <col min="13316" max="13316" width="1" style="5" customWidth="1"/>
    <col min="13317" max="13318" width="3.5703125" style="5" customWidth="1"/>
    <col min="13319" max="13319" width="0.85546875" style="5" customWidth="1"/>
    <col min="13320" max="13321" width="3.5703125" style="5" customWidth="1"/>
    <col min="13322" max="13322" width="0.85546875" style="5" customWidth="1"/>
    <col min="13323" max="13324" width="3.5703125" style="5" customWidth="1"/>
    <col min="13325" max="13325" width="0.85546875" style="5" customWidth="1"/>
    <col min="13326" max="13327" width="3.5703125" style="5" customWidth="1"/>
    <col min="13328" max="13328" width="0.85546875" style="5" customWidth="1"/>
    <col min="13329" max="13329" width="3.5703125" style="5" customWidth="1"/>
    <col min="13330" max="13330" width="3.42578125" style="5" customWidth="1"/>
    <col min="13331" max="13331" width="1" style="5" customWidth="1"/>
    <col min="13332" max="13332" width="3.42578125" style="5" customWidth="1"/>
    <col min="13333" max="13333" width="3.28515625" style="5" customWidth="1"/>
    <col min="13334" max="13334" width="0.42578125" style="5" customWidth="1"/>
    <col min="13335" max="13335" width="3.28515625" style="5" customWidth="1"/>
    <col min="13336" max="13336" width="2.85546875" style="5" customWidth="1"/>
    <col min="13337" max="13337" width="3.28515625" style="5" customWidth="1"/>
    <col min="13338" max="13340" width="2.5703125" style="5" customWidth="1"/>
    <col min="13341" max="13342" width="1.85546875" style="5" customWidth="1"/>
    <col min="13343" max="13343" width="2.5703125" style="5" customWidth="1"/>
    <col min="13344" max="13344" width="2.85546875" style="5" customWidth="1"/>
    <col min="13345" max="13345" width="3.7109375" style="5" customWidth="1"/>
    <col min="13346" max="13346" width="1" style="5" customWidth="1"/>
    <col min="13347" max="13347" width="3.5703125" style="5" customWidth="1"/>
    <col min="13348" max="13348" width="2.5703125" style="5" customWidth="1"/>
    <col min="13349" max="13349" width="0.85546875" style="5" customWidth="1"/>
    <col min="13350" max="13350" width="3.5703125" style="5" customWidth="1"/>
    <col min="13351" max="13351" width="3.140625" style="5" customWidth="1"/>
    <col min="13352" max="13352" width="0.85546875" style="5" customWidth="1"/>
    <col min="13353" max="13354" width="3.5703125" style="5" customWidth="1"/>
    <col min="13355" max="13355" width="0.85546875" style="5" customWidth="1"/>
    <col min="13356" max="13357" width="3.5703125" style="5" customWidth="1"/>
    <col min="13358" max="13358" width="0.85546875" style="5" customWidth="1"/>
    <col min="13359" max="13359" width="3.5703125" style="5" customWidth="1"/>
    <col min="13360" max="13360" width="3.42578125" style="5" customWidth="1"/>
    <col min="13361" max="13361" width="1" style="5" customWidth="1"/>
    <col min="13362" max="13362" width="3.42578125" style="5" customWidth="1"/>
    <col min="13363" max="13363" width="3" style="5" customWidth="1"/>
    <col min="13364" max="13560" width="9.140625" style="5"/>
    <col min="13561" max="13561" width="3.28515625" style="5" customWidth="1"/>
    <col min="13562" max="13562" width="2.85546875" style="5" customWidth="1"/>
    <col min="13563" max="13563" width="3.28515625" style="5" customWidth="1"/>
    <col min="13564" max="13567" width="2.5703125" style="5" customWidth="1"/>
    <col min="13568" max="13569" width="1.85546875" style="5" customWidth="1"/>
    <col min="13570" max="13570" width="2.85546875" style="5" customWidth="1"/>
    <col min="13571" max="13571" width="3.140625" style="5" customWidth="1"/>
    <col min="13572" max="13572" width="1" style="5" customWidth="1"/>
    <col min="13573" max="13574" width="3.5703125" style="5" customWidth="1"/>
    <col min="13575" max="13575" width="0.85546875" style="5" customWidth="1"/>
    <col min="13576" max="13577" width="3.5703125" style="5" customWidth="1"/>
    <col min="13578" max="13578" width="0.85546875" style="5" customWidth="1"/>
    <col min="13579" max="13580" width="3.5703125" style="5" customWidth="1"/>
    <col min="13581" max="13581" width="0.85546875" style="5" customWidth="1"/>
    <col min="13582" max="13583" width="3.5703125" style="5" customWidth="1"/>
    <col min="13584" max="13584" width="0.85546875" style="5" customWidth="1"/>
    <col min="13585" max="13585" width="3.5703125" style="5" customWidth="1"/>
    <col min="13586" max="13586" width="3.42578125" style="5" customWidth="1"/>
    <col min="13587" max="13587" width="1" style="5" customWidth="1"/>
    <col min="13588" max="13588" width="3.42578125" style="5" customWidth="1"/>
    <col min="13589" max="13589" width="3.28515625" style="5" customWidth="1"/>
    <col min="13590" max="13590" width="0.42578125" style="5" customWidth="1"/>
    <col min="13591" max="13591" width="3.28515625" style="5" customWidth="1"/>
    <col min="13592" max="13592" width="2.85546875" style="5" customWidth="1"/>
    <col min="13593" max="13593" width="3.28515625" style="5" customWidth="1"/>
    <col min="13594" max="13596" width="2.5703125" style="5" customWidth="1"/>
    <col min="13597" max="13598" width="1.85546875" style="5" customWidth="1"/>
    <col min="13599" max="13599" width="2.5703125" style="5" customWidth="1"/>
    <col min="13600" max="13600" width="2.85546875" style="5" customWidth="1"/>
    <col min="13601" max="13601" width="3.7109375" style="5" customWidth="1"/>
    <col min="13602" max="13602" width="1" style="5" customWidth="1"/>
    <col min="13603" max="13603" width="3.5703125" style="5" customWidth="1"/>
    <col min="13604" max="13604" width="2.5703125" style="5" customWidth="1"/>
    <col min="13605" max="13605" width="0.85546875" style="5" customWidth="1"/>
    <col min="13606" max="13606" width="3.5703125" style="5" customWidth="1"/>
    <col min="13607" max="13607" width="3.140625" style="5" customWidth="1"/>
    <col min="13608" max="13608" width="0.85546875" style="5" customWidth="1"/>
    <col min="13609" max="13610" width="3.5703125" style="5" customWidth="1"/>
    <col min="13611" max="13611" width="0.85546875" style="5" customWidth="1"/>
    <col min="13612" max="13613" width="3.5703125" style="5" customWidth="1"/>
    <col min="13614" max="13614" width="0.85546875" style="5" customWidth="1"/>
    <col min="13615" max="13615" width="3.5703125" style="5" customWidth="1"/>
    <col min="13616" max="13616" width="3.42578125" style="5" customWidth="1"/>
    <col min="13617" max="13617" width="1" style="5" customWidth="1"/>
    <col min="13618" max="13618" width="3.42578125" style="5" customWidth="1"/>
    <col min="13619" max="13619" width="3" style="5" customWidth="1"/>
    <col min="13620" max="13816" width="9.140625" style="5"/>
    <col min="13817" max="13817" width="3.28515625" style="5" customWidth="1"/>
    <col min="13818" max="13818" width="2.85546875" style="5" customWidth="1"/>
    <col min="13819" max="13819" width="3.28515625" style="5" customWidth="1"/>
    <col min="13820" max="13823" width="2.5703125" style="5" customWidth="1"/>
    <col min="13824" max="13825" width="1.85546875" style="5" customWidth="1"/>
    <col min="13826" max="13826" width="2.85546875" style="5" customWidth="1"/>
    <col min="13827" max="13827" width="3.140625" style="5" customWidth="1"/>
    <col min="13828" max="13828" width="1" style="5" customWidth="1"/>
    <col min="13829" max="13830" width="3.5703125" style="5" customWidth="1"/>
    <col min="13831" max="13831" width="0.85546875" style="5" customWidth="1"/>
    <col min="13832" max="13833" width="3.5703125" style="5" customWidth="1"/>
    <col min="13834" max="13834" width="0.85546875" style="5" customWidth="1"/>
    <col min="13835" max="13836" width="3.5703125" style="5" customWidth="1"/>
    <col min="13837" max="13837" width="0.85546875" style="5" customWidth="1"/>
    <col min="13838" max="13839" width="3.5703125" style="5" customWidth="1"/>
    <col min="13840" max="13840" width="0.85546875" style="5" customWidth="1"/>
    <col min="13841" max="13841" width="3.5703125" style="5" customWidth="1"/>
    <col min="13842" max="13842" width="3.42578125" style="5" customWidth="1"/>
    <col min="13843" max="13843" width="1" style="5" customWidth="1"/>
    <col min="13844" max="13844" width="3.42578125" style="5" customWidth="1"/>
    <col min="13845" max="13845" width="3.28515625" style="5" customWidth="1"/>
    <col min="13846" max="13846" width="0.42578125" style="5" customWidth="1"/>
    <col min="13847" max="13847" width="3.28515625" style="5" customWidth="1"/>
    <col min="13848" max="13848" width="2.85546875" style="5" customWidth="1"/>
    <col min="13849" max="13849" width="3.28515625" style="5" customWidth="1"/>
    <col min="13850" max="13852" width="2.5703125" style="5" customWidth="1"/>
    <col min="13853" max="13854" width="1.85546875" style="5" customWidth="1"/>
    <col min="13855" max="13855" width="2.5703125" style="5" customWidth="1"/>
    <col min="13856" max="13856" width="2.85546875" style="5" customWidth="1"/>
    <col min="13857" max="13857" width="3.7109375" style="5" customWidth="1"/>
    <col min="13858" max="13858" width="1" style="5" customWidth="1"/>
    <col min="13859" max="13859" width="3.5703125" style="5" customWidth="1"/>
    <col min="13860" max="13860" width="2.5703125" style="5" customWidth="1"/>
    <col min="13861" max="13861" width="0.85546875" style="5" customWidth="1"/>
    <col min="13862" max="13862" width="3.5703125" style="5" customWidth="1"/>
    <col min="13863" max="13863" width="3.140625" style="5" customWidth="1"/>
    <col min="13864" max="13864" width="0.85546875" style="5" customWidth="1"/>
    <col min="13865" max="13866" width="3.5703125" style="5" customWidth="1"/>
    <col min="13867" max="13867" width="0.85546875" style="5" customWidth="1"/>
    <col min="13868" max="13869" width="3.5703125" style="5" customWidth="1"/>
    <col min="13870" max="13870" width="0.85546875" style="5" customWidth="1"/>
    <col min="13871" max="13871" width="3.5703125" style="5" customWidth="1"/>
    <col min="13872" max="13872" width="3.42578125" style="5" customWidth="1"/>
    <col min="13873" max="13873" width="1" style="5" customWidth="1"/>
    <col min="13874" max="13874" width="3.42578125" style="5" customWidth="1"/>
    <col min="13875" max="13875" width="3" style="5" customWidth="1"/>
    <col min="13876" max="14072" width="9.140625" style="5"/>
    <col min="14073" max="14073" width="3.28515625" style="5" customWidth="1"/>
    <col min="14074" max="14074" width="2.85546875" style="5" customWidth="1"/>
    <col min="14075" max="14075" width="3.28515625" style="5" customWidth="1"/>
    <col min="14076" max="14079" width="2.5703125" style="5" customWidth="1"/>
    <col min="14080" max="14081" width="1.85546875" style="5" customWidth="1"/>
    <col min="14082" max="14082" width="2.85546875" style="5" customWidth="1"/>
    <col min="14083" max="14083" width="3.140625" style="5" customWidth="1"/>
    <col min="14084" max="14084" width="1" style="5" customWidth="1"/>
    <col min="14085" max="14086" width="3.5703125" style="5" customWidth="1"/>
    <col min="14087" max="14087" width="0.85546875" style="5" customWidth="1"/>
    <col min="14088" max="14089" width="3.5703125" style="5" customWidth="1"/>
    <col min="14090" max="14090" width="0.85546875" style="5" customWidth="1"/>
    <col min="14091" max="14092" width="3.5703125" style="5" customWidth="1"/>
    <col min="14093" max="14093" width="0.85546875" style="5" customWidth="1"/>
    <col min="14094" max="14095" width="3.5703125" style="5" customWidth="1"/>
    <col min="14096" max="14096" width="0.85546875" style="5" customWidth="1"/>
    <col min="14097" max="14097" width="3.5703125" style="5" customWidth="1"/>
    <col min="14098" max="14098" width="3.42578125" style="5" customWidth="1"/>
    <col min="14099" max="14099" width="1" style="5" customWidth="1"/>
    <col min="14100" max="14100" width="3.42578125" style="5" customWidth="1"/>
    <col min="14101" max="14101" width="3.28515625" style="5" customWidth="1"/>
    <col min="14102" max="14102" width="0.42578125" style="5" customWidth="1"/>
    <col min="14103" max="14103" width="3.28515625" style="5" customWidth="1"/>
    <col min="14104" max="14104" width="2.85546875" style="5" customWidth="1"/>
    <col min="14105" max="14105" width="3.28515625" style="5" customWidth="1"/>
    <col min="14106" max="14108" width="2.5703125" style="5" customWidth="1"/>
    <col min="14109" max="14110" width="1.85546875" style="5" customWidth="1"/>
    <col min="14111" max="14111" width="2.5703125" style="5" customWidth="1"/>
    <col min="14112" max="14112" width="2.85546875" style="5" customWidth="1"/>
    <col min="14113" max="14113" width="3.7109375" style="5" customWidth="1"/>
    <col min="14114" max="14114" width="1" style="5" customWidth="1"/>
    <col min="14115" max="14115" width="3.5703125" style="5" customWidth="1"/>
    <col min="14116" max="14116" width="2.5703125" style="5" customWidth="1"/>
    <col min="14117" max="14117" width="0.85546875" style="5" customWidth="1"/>
    <col min="14118" max="14118" width="3.5703125" style="5" customWidth="1"/>
    <col min="14119" max="14119" width="3.140625" style="5" customWidth="1"/>
    <col min="14120" max="14120" width="0.85546875" style="5" customWidth="1"/>
    <col min="14121" max="14122" width="3.5703125" style="5" customWidth="1"/>
    <col min="14123" max="14123" width="0.85546875" style="5" customWidth="1"/>
    <col min="14124" max="14125" width="3.5703125" style="5" customWidth="1"/>
    <col min="14126" max="14126" width="0.85546875" style="5" customWidth="1"/>
    <col min="14127" max="14127" width="3.5703125" style="5" customWidth="1"/>
    <col min="14128" max="14128" width="3.42578125" style="5" customWidth="1"/>
    <col min="14129" max="14129" width="1" style="5" customWidth="1"/>
    <col min="14130" max="14130" width="3.42578125" style="5" customWidth="1"/>
    <col min="14131" max="14131" width="3" style="5" customWidth="1"/>
    <col min="14132" max="14328" width="9.140625" style="5"/>
    <col min="14329" max="14329" width="3.28515625" style="5" customWidth="1"/>
    <col min="14330" max="14330" width="2.85546875" style="5" customWidth="1"/>
    <col min="14331" max="14331" width="3.28515625" style="5" customWidth="1"/>
    <col min="14332" max="14335" width="2.5703125" style="5" customWidth="1"/>
    <col min="14336" max="14337" width="1.85546875" style="5" customWidth="1"/>
    <col min="14338" max="14338" width="2.85546875" style="5" customWidth="1"/>
    <col min="14339" max="14339" width="3.140625" style="5" customWidth="1"/>
    <col min="14340" max="14340" width="1" style="5" customWidth="1"/>
    <col min="14341" max="14342" width="3.5703125" style="5" customWidth="1"/>
    <col min="14343" max="14343" width="0.85546875" style="5" customWidth="1"/>
    <col min="14344" max="14345" width="3.5703125" style="5" customWidth="1"/>
    <col min="14346" max="14346" width="0.85546875" style="5" customWidth="1"/>
    <col min="14347" max="14348" width="3.5703125" style="5" customWidth="1"/>
    <col min="14349" max="14349" width="0.85546875" style="5" customWidth="1"/>
    <col min="14350" max="14351" width="3.5703125" style="5" customWidth="1"/>
    <col min="14352" max="14352" width="0.85546875" style="5" customWidth="1"/>
    <col min="14353" max="14353" width="3.5703125" style="5" customWidth="1"/>
    <col min="14354" max="14354" width="3.42578125" style="5" customWidth="1"/>
    <col min="14355" max="14355" width="1" style="5" customWidth="1"/>
    <col min="14356" max="14356" width="3.42578125" style="5" customWidth="1"/>
    <col min="14357" max="14357" width="3.28515625" style="5" customWidth="1"/>
    <col min="14358" max="14358" width="0.42578125" style="5" customWidth="1"/>
    <col min="14359" max="14359" width="3.28515625" style="5" customWidth="1"/>
    <col min="14360" max="14360" width="2.85546875" style="5" customWidth="1"/>
    <col min="14361" max="14361" width="3.28515625" style="5" customWidth="1"/>
    <col min="14362" max="14364" width="2.5703125" style="5" customWidth="1"/>
    <col min="14365" max="14366" width="1.85546875" style="5" customWidth="1"/>
    <col min="14367" max="14367" width="2.5703125" style="5" customWidth="1"/>
    <col min="14368" max="14368" width="2.85546875" style="5" customWidth="1"/>
    <col min="14369" max="14369" width="3.7109375" style="5" customWidth="1"/>
    <col min="14370" max="14370" width="1" style="5" customWidth="1"/>
    <col min="14371" max="14371" width="3.5703125" style="5" customWidth="1"/>
    <col min="14372" max="14372" width="2.5703125" style="5" customWidth="1"/>
    <col min="14373" max="14373" width="0.85546875" style="5" customWidth="1"/>
    <col min="14374" max="14374" width="3.5703125" style="5" customWidth="1"/>
    <col min="14375" max="14375" width="3.140625" style="5" customWidth="1"/>
    <col min="14376" max="14376" width="0.85546875" style="5" customWidth="1"/>
    <col min="14377" max="14378" width="3.5703125" style="5" customWidth="1"/>
    <col min="14379" max="14379" width="0.85546875" style="5" customWidth="1"/>
    <col min="14380" max="14381" width="3.5703125" style="5" customWidth="1"/>
    <col min="14382" max="14382" width="0.85546875" style="5" customWidth="1"/>
    <col min="14383" max="14383" width="3.5703125" style="5" customWidth="1"/>
    <col min="14384" max="14384" width="3.42578125" style="5" customWidth="1"/>
    <col min="14385" max="14385" width="1" style="5" customWidth="1"/>
    <col min="14386" max="14386" width="3.42578125" style="5" customWidth="1"/>
    <col min="14387" max="14387" width="3" style="5" customWidth="1"/>
    <col min="14388" max="14584" width="9.140625" style="5"/>
    <col min="14585" max="14585" width="3.28515625" style="5" customWidth="1"/>
    <col min="14586" max="14586" width="2.85546875" style="5" customWidth="1"/>
    <col min="14587" max="14587" width="3.28515625" style="5" customWidth="1"/>
    <col min="14588" max="14591" width="2.5703125" style="5" customWidth="1"/>
    <col min="14592" max="14593" width="1.85546875" style="5" customWidth="1"/>
    <col min="14594" max="14594" width="2.85546875" style="5" customWidth="1"/>
    <col min="14595" max="14595" width="3.140625" style="5" customWidth="1"/>
    <col min="14596" max="14596" width="1" style="5" customWidth="1"/>
    <col min="14597" max="14598" width="3.5703125" style="5" customWidth="1"/>
    <col min="14599" max="14599" width="0.85546875" style="5" customWidth="1"/>
    <col min="14600" max="14601" width="3.5703125" style="5" customWidth="1"/>
    <col min="14602" max="14602" width="0.85546875" style="5" customWidth="1"/>
    <col min="14603" max="14604" width="3.5703125" style="5" customWidth="1"/>
    <col min="14605" max="14605" width="0.85546875" style="5" customWidth="1"/>
    <col min="14606" max="14607" width="3.5703125" style="5" customWidth="1"/>
    <col min="14608" max="14608" width="0.85546875" style="5" customWidth="1"/>
    <col min="14609" max="14609" width="3.5703125" style="5" customWidth="1"/>
    <col min="14610" max="14610" width="3.42578125" style="5" customWidth="1"/>
    <col min="14611" max="14611" width="1" style="5" customWidth="1"/>
    <col min="14612" max="14612" width="3.42578125" style="5" customWidth="1"/>
    <col min="14613" max="14613" width="3.28515625" style="5" customWidth="1"/>
    <col min="14614" max="14614" width="0.42578125" style="5" customWidth="1"/>
    <col min="14615" max="14615" width="3.28515625" style="5" customWidth="1"/>
    <col min="14616" max="14616" width="2.85546875" style="5" customWidth="1"/>
    <col min="14617" max="14617" width="3.28515625" style="5" customWidth="1"/>
    <col min="14618" max="14620" width="2.5703125" style="5" customWidth="1"/>
    <col min="14621" max="14622" width="1.85546875" style="5" customWidth="1"/>
    <col min="14623" max="14623" width="2.5703125" style="5" customWidth="1"/>
    <col min="14624" max="14624" width="2.85546875" style="5" customWidth="1"/>
    <col min="14625" max="14625" width="3.7109375" style="5" customWidth="1"/>
    <col min="14626" max="14626" width="1" style="5" customWidth="1"/>
    <col min="14627" max="14627" width="3.5703125" style="5" customWidth="1"/>
    <col min="14628" max="14628" width="2.5703125" style="5" customWidth="1"/>
    <col min="14629" max="14629" width="0.85546875" style="5" customWidth="1"/>
    <col min="14630" max="14630" width="3.5703125" style="5" customWidth="1"/>
    <col min="14631" max="14631" width="3.140625" style="5" customWidth="1"/>
    <col min="14632" max="14632" width="0.85546875" style="5" customWidth="1"/>
    <col min="14633" max="14634" width="3.5703125" style="5" customWidth="1"/>
    <col min="14635" max="14635" width="0.85546875" style="5" customWidth="1"/>
    <col min="14636" max="14637" width="3.5703125" style="5" customWidth="1"/>
    <col min="14638" max="14638" width="0.85546875" style="5" customWidth="1"/>
    <col min="14639" max="14639" width="3.5703125" style="5" customWidth="1"/>
    <col min="14640" max="14640" width="3.42578125" style="5" customWidth="1"/>
    <col min="14641" max="14641" width="1" style="5" customWidth="1"/>
    <col min="14642" max="14642" width="3.42578125" style="5" customWidth="1"/>
    <col min="14643" max="14643" width="3" style="5" customWidth="1"/>
    <col min="14644" max="14840" width="9.140625" style="5"/>
    <col min="14841" max="14841" width="3.28515625" style="5" customWidth="1"/>
    <col min="14842" max="14842" width="2.85546875" style="5" customWidth="1"/>
    <col min="14843" max="14843" width="3.28515625" style="5" customWidth="1"/>
    <col min="14844" max="14847" width="2.5703125" style="5" customWidth="1"/>
    <col min="14848" max="14849" width="1.85546875" style="5" customWidth="1"/>
    <col min="14850" max="14850" width="2.85546875" style="5" customWidth="1"/>
    <col min="14851" max="14851" width="3.140625" style="5" customWidth="1"/>
    <col min="14852" max="14852" width="1" style="5" customWidth="1"/>
    <col min="14853" max="14854" width="3.5703125" style="5" customWidth="1"/>
    <col min="14855" max="14855" width="0.85546875" style="5" customWidth="1"/>
    <col min="14856" max="14857" width="3.5703125" style="5" customWidth="1"/>
    <col min="14858" max="14858" width="0.85546875" style="5" customWidth="1"/>
    <col min="14859" max="14860" width="3.5703125" style="5" customWidth="1"/>
    <col min="14861" max="14861" width="0.85546875" style="5" customWidth="1"/>
    <col min="14862" max="14863" width="3.5703125" style="5" customWidth="1"/>
    <col min="14864" max="14864" width="0.85546875" style="5" customWidth="1"/>
    <col min="14865" max="14865" width="3.5703125" style="5" customWidth="1"/>
    <col min="14866" max="14866" width="3.42578125" style="5" customWidth="1"/>
    <col min="14867" max="14867" width="1" style="5" customWidth="1"/>
    <col min="14868" max="14868" width="3.42578125" style="5" customWidth="1"/>
    <col min="14869" max="14869" width="3.28515625" style="5" customWidth="1"/>
    <col min="14870" max="14870" width="0.42578125" style="5" customWidth="1"/>
    <col min="14871" max="14871" width="3.28515625" style="5" customWidth="1"/>
    <col min="14872" max="14872" width="2.85546875" style="5" customWidth="1"/>
    <col min="14873" max="14873" width="3.28515625" style="5" customWidth="1"/>
    <col min="14874" max="14876" width="2.5703125" style="5" customWidth="1"/>
    <col min="14877" max="14878" width="1.85546875" style="5" customWidth="1"/>
    <col min="14879" max="14879" width="2.5703125" style="5" customWidth="1"/>
    <col min="14880" max="14880" width="2.85546875" style="5" customWidth="1"/>
    <col min="14881" max="14881" width="3.7109375" style="5" customWidth="1"/>
    <col min="14882" max="14882" width="1" style="5" customWidth="1"/>
    <col min="14883" max="14883" width="3.5703125" style="5" customWidth="1"/>
    <col min="14884" max="14884" width="2.5703125" style="5" customWidth="1"/>
    <col min="14885" max="14885" width="0.85546875" style="5" customWidth="1"/>
    <col min="14886" max="14886" width="3.5703125" style="5" customWidth="1"/>
    <col min="14887" max="14887" width="3.140625" style="5" customWidth="1"/>
    <col min="14888" max="14888" width="0.85546875" style="5" customWidth="1"/>
    <col min="14889" max="14890" width="3.5703125" style="5" customWidth="1"/>
    <col min="14891" max="14891" width="0.85546875" style="5" customWidth="1"/>
    <col min="14892" max="14893" width="3.5703125" style="5" customWidth="1"/>
    <col min="14894" max="14894" width="0.85546875" style="5" customWidth="1"/>
    <col min="14895" max="14895" width="3.5703125" style="5" customWidth="1"/>
    <col min="14896" max="14896" width="3.42578125" style="5" customWidth="1"/>
    <col min="14897" max="14897" width="1" style="5" customWidth="1"/>
    <col min="14898" max="14898" width="3.42578125" style="5" customWidth="1"/>
    <col min="14899" max="14899" width="3" style="5" customWidth="1"/>
    <col min="14900" max="15096" width="9.140625" style="5"/>
    <col min="15097" max="15097" width="3.28515625" style="5" customWidth="1"/>
    <col min="15098" max="15098" width="2.85546875" style="5" customWidth="1"/>
    <col min="15099" max="15099" width="3.28515625" style="5" customWidth="1"/>
    <col min="15100" max="15103" width="2.5703125" style="5" customWidth="1"/>
    <col min="15104" max="15105" width="1.85546875" style="5" customWidth="1"/>
    <col min="15106" max="15106" width="2.85546875" style="5" customWidth="1"/>
    <col min="15107" max="15107" width="3.140625" style="5" customWidth="1"/>
    <col min="15108" max="15108" width="1" style="5" customWidth="1"/>
    <col min="15109" max="15110" width="3.5703125" style="5" customWidth="1"/>
    <col min="15111" max="15111" width="0.85546875" style="5" customWidth="1"/>
    <col min="15112" max="15113" width="3.5703125" style="5" customWidth="1"/>
    <col min="15114" max="15114" width="0.85546875" style="5" customWidth="1"/>
    <col min="15115" max="15116" width="3.5703125" style="5" customWidth="1"/>
    <col min="15117" max="15117" width="0.85546875" style="5" customWidth="1"/>
    <col min="15118" max="15119" width="3.5703125" style="5" customWidth="1"/>
    <col min="15120" max="15120" width="0.85546875" style="5" customWidth="1"/>
    <col min="15121" max="15121" width="3.5703125" style="5" customWidth="1"/>
    <col min="15122" max="15122" width="3.42578125" style="5" customWidth="1"/>
    <col min="15123" max="15123" width="1" style="5" customWidth="1"/>
    <col min="15124" max="15124" width="3.42578125" style="5" customWidth="1"/>
    <col min="15125" max="15125" width="3.28515625" style="5" customWidth="1"/>
    <col min="15126" max="15126" width="0.42578125" style="5" customWidth="1"/>
    <col min="15127" max="15127" width="3.28515625" style="5" customWidth="1"/>
    <col min="15128" max="15128" width="2.85546875" style="5" customWidth="1"/>
    <col min="15129" max="15129" width="3.28515625" style="5" customWidth="1"/>
    <col min="15130" max="15132" width="2.5703125" style="5" customWidth="1"/>
    <col min="15133" max="15134" width="1.85546875" style="5" customWidth="1"/>
    <col min="15135" max="15135" width="2.5703125" style="5" customWidth="1"/>
    <col min="15136" max="15136" width="2.85546875" style="5" customWidth="1"/>
    <col min="15137" max="15137" width="3.7109375" style="5" customWidth="1"/>
    <col min="15138" max="15138" width="1" style="5" customWidth="1"/>
    <col min="15139" max="15139" width="3.5703125" style="5" customWidth="1"/>
    <col min="15140" max="15140" width="2.5703125" style="5" customWidth="1"/>
    <col min="15141" max="15141" width="0.85546875" style="5" customWidth="1"/>
    <col min="15142" max="15142" width="3.5703125" style="5" customWidth="1"/>
    <col min="15143" max="15143" width="3.140625" style="5" customWidth="1"/>
    <col min="15144" max="15144" width="0.85546875" style="5" customWidth="1"/>
    <col min="15145" max="15146" width="3.5703125" style="5" customWidth="1"/>
    <col min="15147" max="15147" width="0.85546875" style="5" customWidth="1"/>
    <col min="15148" max="15149" width="3.5703125" style="5" customWidth="1"/>
    <col min="15150" max="15150" width="0.85546875" style="5" customWidth="1"/>
    <col min="15151" max="15151" width="3.5703125" style="5" customWidth="1"/>
    <col min="15152" max="15152" width="3.42578125" style="5" customWidth="1"/>
    <col min="15153" max="15153" width="1" style="5" customWidth="1"/>
    <col min="15154" max="15154" width="3.42578125" style="5" customWidth="1"/>
    <col min="15155" max="15155" width="3" style="5" customWidth="1"/>
    <col min="15156" max="15352" width="9.140625" style="5"/>
    <col min="15353" max="15353" width="3.28515625" style="5" customWidth="1"/>
    <col min="15354" max="15354" width="2.85546875" style="5" customWidth="1"/>
    <col min="15355" max="15355" width="3.28515625" style="5" customWidth="1"/>
    <col min="15356" max="15359" width="2.5703125" style="5" customWidth="1"/>
    <col min="15360" max="15361" width="1.85546875" style="5" customWidth="1"/>
    <col min="15362" max="15362" width="2.85546875" style="5" customWidth="1"/>
    <col min="15363" max="15363" width="3.140625" style="5" customWidth="1"/>
    <col min="15364" max="15364" width="1" style="5" customWidth="1"/>
    <col min="15365" max="15366" width="3.5703125" style="5" customWidth="1"/>
    <col min="15367" max="15367" width="0.85546875" style="5" customWidth="1"/>
    <col min="15368" max="15369" width="3.5703125" style="5" customWidth="1"/>
    <col min="15370" max="15370" width="0.85546875" style="5" customWidth="1"/>
    <col min="15371" max="15372" width="3.5703125" style="5" customWidth="1"/>
    <col min="15373" max="15373" width="0.85546875" style="5" customWidth="1"/>
    <col min="15374" max="15375" width="3.5703125" style="5" customWidth="1"/>
    <col min="15376" max="15376" width="0.85546875" style="5" customWidth="1"/>
    <col min="15377" max="15377" width="3.5703125" style="5" customWidth="1"/>
    <col min="15378" max="15378" width="3.42578125" style="5" customWidth="1"/>
    <col min="15379" max="15379" width="1" style="5" customWidth="1"/>
    <col min="15380" max="15380" width="3.42578125" style="5" customWidth="1"/>
    <col min="15381" max="15381" width="3.28515625" style="5" customWidth="1"/>
    <col min="15382" max="15382" width="0.42578125" style="5" customWidth="1"/>
    <col min="15383" max="15383" width="3.28515625" style="5" customWidth="1"/>
    <col min="15384" max="15384" width="2.85546875" style="5" customWidth="1"/>
    <col min="15385" max="15385" width="3.28515625" style="5" customWidth="1"/>
    <col min="15386" max="15388" width="2.5703125" style="5" customWidth="1"/>
    <col min="15389" max="15390" width="1.85546875" style="5" customWidth="1"/>
    <col min="15391" max="15391" width="2.5703125" style="5" customWidth="1"/>
    <col min="15392" max="15392" width="2.85546875" style="5" customWidth="1"/>
    <col min="15393" max="15393" width="3.7109375" style="5" customWidth="1"/>
    <col min="15394" max="15394" width="1" style="5" customWidth="1"/>
    <col min="15395" max="15395" width="3.5703125" style="5" customWidth="1"/>
    <col min="15396" max="15396" width="2.5703125" style="5" customWidth="1"/>
    <col min="15397" max="15397" width="0.85546875" style="5" customWidth="1"/>
    <col min="15398" max="15398" width="3.5703125" style="5" customWidth="1"/>
    <col min="15399" max="15399" width="3.140625" style="5" customWidth="1"/>
    <col min="15400" max="15400" width="0.85546875" style="5" customWidth="1"/>
    <col min="15401" max="15402" width="3.5703125" style="5" customWidth="1"/>
    <col min="15403" max="15403" width="0.85546875" style="5" customWidth="1"/>
    <col min="15404" max="15405" width="3.5703125" style="5" customWidth="1"/>
    <col min="15406" max="15406" width="0.85546875" style="5" customWidth="1"/>
    <col min="15407" max="15407" width="3.5703125" style="5" customWidth="1"/>
    <col min="15408" max="15408" width="3.42578125" style="5" customWidth="1"/>
    <col min="15409" max="15409" width="1" style="5" customWidth="1"/>
    <col min="15410" max="15410" width="3.42578125" style="5" customWidth="1"/>
    <col min="15411" max="15411" width="3" style="5" customWidth="1"/>
    <col min="15412" max="15608" width="9.140625" style="5"/>
    <col min="15609" max="15609" width="3.28515625" style="5" customWidth="1"/>
    <col min="15610" max="15610" width="2.85546875" style="5" customWidth="1"/>
    <col min="15611" max="15611" width="3.28515625" style="5" customWidth="1"/>
    <col min="15612" max="15615" width="2.5703125" style="5" customWidth="1"/>
    <col min="15616" max="15617" width="1.85546875" style="5" customWidth="1"/>
    <col min="15618" max="15618" width="2.85546875" style="5" customWidth="1"/>
    <col min="15619" max="15619" width="3.140625" style="5" customWidth="1"/>
    <col min="15620" max="15620" width="1" style="5" customWidth="1"/>
    <col min="15621" max="15622" width="3.5703125" style="5" customWidth="1"/>
    <col min="15623" max="15623" width="0.85546875" style="5" customWidth="1"/>
    <col min="15624" max="15625" width="3.5703125" style="5" customWidth="1"/>
    <col min="15626" max="15626" width="0.85546875" style="5" customWidth="1"/>
    <col min="15627" max="15628" width="3.5703125" style="5" customWidth="1"/>
    <col min="15629" max="15629" width="0.85546875" style="5" customWidth="1"/>
    <col min="15630" max="15631" width="3.5703125" style="5" customWidth="1"/>
    <col min="15632" max="15632" width="0.85546875" style="5" customWidth="1"/>
    <col min="15633" max="15633" width="3.5703125" style="5" customWidth="1"/>
    <col min="15634" max="15634" width="3.42578125" style="5" customWidth="1"/>
    <col min="15635" max="15635" width="1" style="5" customWidth="1"/>
    <col min="15636" max="15636" width="3.42578125" style="5" customWidth="1"/>
    <col min="15637" max="15637" width="3.28515625" style="5" customWidth="1"/>
    <col min="15638" max="15638" width="0.42578125" style="5" customWidth="1"/>
    <col min="15639" max="15639" width="3.28515625" style="5" customWidth="1"/>
    <col min="15640" max="15640" width="2.85546875" style="5" customWidth="1"/>
    <col min="15641" max="15641" width="3.28515625" style="5" customWidth="1"/>
    <col min="15642" max="15644" width="2.5703125" style="5" customWidth="1"/>
    <col min="15645" max="15646" width="1.85546875" style="5" customWidth="1"/>
    <col min="15647" max="15647" width="2.5703125" style="5" customWidth="1"/>
    <col min="15648" max="15648" width="2.85546875" style="5" customWidth="1"/>
    <col min="15649" max="15649" width="3.7109375" style="5" customWidth="1"/>
    <col min="15650" max="15650" width="1" style="5" customWidth="1"/>
    <col min="15651" max="15651" width="3.5703125" style="5" customWidth="1"/>
    <col min="15652" max="15652" width="2.5703125" style="5" customWidth="1"/>
    <col min="15653" max="15653" width="0.85546875" style="5" customWidth="1"/>
    <col min="15654" max="15654" width="3.5703125" style="5" customWidth="1"/>
    <col min="15655" max="15655" width="3.140625" style="5" customWidth="1"/>
    <col min="15656" max="15656" width="0.85546875" style="5" customWidth="1"/>
    <col min="15657" max="15658" width="3.5703125" style="5" customWidth="1"/>
    <col min="15659" max="15659" width="0.85546875" style="5" customWidth="1"/>
    <col min="15660" max="15661" width="3.5703125" style="5" customWidth="1"/>
    <col min="15662" max="15662" width="0.85546875" style="5" customWidth="1"/>
    <col min="15663" max="15663" width="3.5703125" style="5" customWidth="1"/>
    <col min="15664" max="15664" width="3.42578125" style="5" customWidth="1"/>
    <col min="15665" max="15665" width="1" style="5" customWidth="1"/>
    <col min="15666" max="15666" width="3.42578125" style="5" customWidth="1"/>
    <col min="15667" max="15667" width="3" style="5" customWidth="1"/>
    <col min="15668" max="15864" width="9.140625" style="5"/>
    <col min="15865" max="15865" width="3.28515625" style="5" customWidth="1"/>
    <col min="15866" max="15866" width="2.85546875" style="5" customWidth="1"/>
    <col min="15867" max="15867" width="3.28515625" style="5" customWidth="1"/>
    <col min="15868" max="15871" width="2.5703125" style="5" customWidth="1"/>
    <col min="15872" max="15873" width="1.85546875" style="5" customWidth="1"/>
    <col min="15874" max="15874" width="2.85546875" style="5" customWidth="1"/>
    <col min="15875" max="15875" width="3.140625" style="5" customWidth="1"/>
    <col min="15876" max="15876" width="1" style="5" customWidth="1"/>
    <col min="15877" max="15878" width="3.5703125" style="5" customWidth="1"/>
    <col min="15879" max="15879" width="0.85546875" style="5" customWidth="1"/>
    <col min="15880" max="15881" width="3.5703125" style="5" customWidth="1"/>
    <col min="15882" max="15882" width="0.85546875" style="5" customWidth="1"/>
    <col min="15883" max="15884" width="3.5703125" style="5" customWidth="1"/>
    <col min="15885" max="15885" width="0.85546875" style="5" customWidth="1"/>
    <col min="15886" max="15887" width="3.5703125" style="5" customWidth="1"/>
    <col min="15888" max="15888" width="0.85546875" style="5" customWidth="1"/>
    <col min="15889" max="15889" width="3.5703125" style="5" customWidth="1"/>
    <col min="15890" max="15890" width="3.42578125" style="5" customWidth="1"/>
    <col min="15891" max="15891" width="1" style="5" customWidth="1"/>
    <col min="15892" max="15892" width="3.42578125" style="5" customWidth="1"/>
    <col min="15893" max="15893" width="3.28515625" style="5" customWidth="1"/>
    <col min="15894" max="15894" width="0.42578125" style="5" customWidth="1"/>
    <col min="15895" max="15895" width="3.28515625" style="5" customWidth="1"/>
    <col min="15896" max="15896" width="2.85546875" style="5" customWidth="1"/>
    <col min="15897" max="15897" width="3.28515625" style="5" customWidth="1"/>
    <col min="15898" max="15900" width="2.5703125" style="5" customWidth="1"/>
    <col min="15901" max="15902" width="1.85546875" style="5" customWidth="1"/>
    <col min="15903" max="15903" width="2.5703125" style="5" customWidth="1"/>
    <col min="15904" max="15904" width="2.85546875" style="5" customWidth="1"/>
    <col min="15905" max="15905" width="3.7109375" style="5" customWidth="1"/>
    <col min="15906" max="15906" width="1" style="5" customWidth="1"/>
    <col min="15907" max="15907" width="3.5703125" style="5" customWidth="1"/>
    <col min="15908" max="15908" width="2.5703125" style="5" customWidth="1"/>
    <col min="15909" max="15909" width="0.85546875" style="5" customWidth="1"/>
    <col min="15910" max="15910" width="3.5703125" style="5" customWidth="1"/>
    <col min="15911" max="15911" width="3.140625" style="5" customWidth="1"/>
    <col min="15912" max="15912" width="0.85546875" style="5" customWidth="1"/>
    <col min="15913" max="15914" width="3.5703125" style="5" customWidth="1"/>
    <col min="15915" max="15915" width="0.85546875" style="5" customWidth="1"/>
    <col min="15916" max="15917" width="3.5703125" style="5" customWidth="1"/>
    <col min="15918" max="15918" width="0.85546875" style="5" customWidth="1"/>
    <col min="15919" max="15919" width="3.5703125" style="5" customWidth="1"/>
    <col min="15920" max="15920" width="3.42578125" style="5" customWidth="1"/>
    <col min="15921" max="15921" width="1" style="5" customWidth="1"/>
    <col min="15922" max="15922" width="3.42578125" style="5" customWidth="1"/>
    <col min="15923" max="15923" width="3" style="5" customWidth="1"/>
    <col min="15924" max="16120" width="9.140625" style="5"/>
    <col min="16121" max="16121" width="3.28515625" style="5" customWidth="1"/>
    <col min="16122" max="16122" width="2.85546875" style="5" customWidth="1"/>
    <col min="16123" max="16123" width="3.28515625" style="5" customWidth="1"/>
    <col min="16124" max="16127" width="2.5703125" style="5" customWidth="1"/>
    <col min="16128" max="16129" width="1.85546875" style="5" customWidth="1"/>
    <col min="16130" max="16130" width="2.85546875" style="5" customWidth="1"/>
    <col min="16131" max="16131" width="3.140625" style="5" customWidth="1"/>
    <col min="16132" max="16132" width="1" style="5" customWidth="1"/>
    <col min="16133" max="16134" width="3.5703125" style="5" customWidth="1"/>
    <col min="16135" max="16135" width="0.85546875" style="5" customWidth="1"/>
    <col min="16136" max="16137" width="3.5703125" style="5" customWidth="1"/>
    <col min="16138" max="16138" width="0.85546875" style="5" customWidth="1"/>
    <col min="16139" max="16140" width="3.5703125" style="5" customWidth="1"/>
    <col min="16141" max="16141" width="0.85546875" style="5" customWidth="1"/>
    <col min="16142" max="16143" width="3.5703125" style="5" customWidth="1"/>
    <col min="16144" max="16144" width="0.85546875" style="5" customWidth="1"/>
    <col min="16145" max="16145" width="3.5703125" style="5" customWidth="1"/>
    <col min="16146" max="16146" width="3.42578125" style="5" customWidth="1"/>
    <col min="16147" max="16147" width="1" style="5" customWidth="1"/>
    <col min="16148" max="16148" width="3.42578125" style="5" customWidth="1"/>
    <col min="16149" max="16149" width="3.28515625" style="5" customWidth="1"/>
    <col min="16150" max="16150" width="0.42578125" style="5" customWidth="1"/>
    <col min="16151" max="16151" width="3.28515625" style="5" customWidth="1"/>
    <col min="16152" max="16152" width="2.85546875" style="5" customWidth="1"/>
    <col min="16153" max="16153" width="3.28515625" style="5" customWidth="1"/>
    <col min="16154" max="16156" width="2.5703125" style="5" customWidth="1"/>
    <col min="16157" max="16158" width="1.85546875" style="5" customWidth="1"/>
    <col min="16159" max="16159" width="2.5703125" style="5" customWidth="1"/>
    <col min="16160" max="16160" width="2.85546875" style="5" customWidth="1"/>
    <col min="16161" max="16161" width="3.7109375" style="5" customWidth="1"/>
    <col min="16162" max="16162" width="1" style="5" customWidth="1"/>
    <col min="16163" max="16163" width="3.5703125" style="5" customWidth="1"/>
    <col min="16164" max="16164" width="2.5703125" style="5" customWidth="1"/>
    <col min="16165" max="16165" width="0.85546875" style="5" customWidth="1"/>
    <col min="16166" max="16166" width="3.5703125" style="5" customWidth="1"/>
    <col min="16167" max="16167" width="3.140625" style="5" customWidth="1"/>
    <col min="16168" max="16168" width="0.85546875" style="5" customWidth="1"/>
    <col min="16169" max="16170" width="3.5703125" style="5" customWidth="1"/>
    <col min="16171" max="16171" width="0.85546875" style="5" customWidth="1"/>
    <col min="16172" max="16173" width="3.5703125" style="5" customWidth="1"/>
    <col min="16174" max="16174" width="0.85546875" style="5" customWidth="1"/>
    <col min="16175" max="16175" width="3.5703125" style="5" customWidth="1"/>
    <col min="16176" max="16176" width="3.42578125" style="5" customWidth="1"/>
    <col min="16177" max="16177" width="1" style="5" customWidth="1"/>
    <col min="16178" max="16178" width="3.42578125" style="5" customWidth="1"/>
    <col min="16179" max="16179" width="3" style="5" customWidth="1"/>
    <col min="16180" max="16384" width="9.140625" style="5"/>
  </cols>
  <sheetData>
    <row r="1" spans="1:117" ht="23.25" x14ac:dyDescent="0.35">
      <c r="A1" s="182" t="s">
        <v>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13"/>
      <c r="BD1" s="182" t="s">
        <v>33</v>
      </c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</row>
    <row r="2" spans="1:117" ht="23.25" x14ac:dyDescent="0.35">
      <c r="A2" s="114"/>
      <c r="B2" s="224" t="s">
        <v>34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113"/>
      <c r="BD2" s="182" t="s">
        <v>45</v>
      </c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</row>
    <row r="3" spans="1:117" ht="23.25" x14ac:dyDescent="0.35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D3" s="2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2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x14ac:dyDescent="0.2">
      <c r="A4" s="52"/>
      <c r="B4" s="212" t="s">
        <v>0</v>
      </c>
      <c r="C4" s="212"/>
      <c r="D4" s="212"/>
      <c r="E4" s="212"/>
      <c r="F4" s="212"/>
      <c r="G4" s="212"/>
      <c r="H4" s="212"/>
      <c r="I4" s="212"/>
      <c r="J4" s="212"/>
      <c r="K4" s="213"/>
      <c r="L4" s="216">
        <v>1</v>
      </c>
      <c r="M4" s="217"/>
      <c r="N4" s="218"/>
      <c r="O4" s="216">
        <v>2</v>
      </c>
      <c r="P4" s="217"/>
      <c r="Q4" s="218"/>
      <c r="R4" s="216">
        <v>3</v>
      </c>
      <c r="S4" s="217"/>
      <c r="T4" s="217"/>
      <c r="U4" s="216">
        <v>4</v>
      </c>
      <c r="V4" s="217"/>
      <c r="W4" s="222"/>
      <c r="X4" s="191" t="s">
        <v>1</v>
      </c>
      <c r="Y4" s="192"/>
      <c r="Z4" s="192"/>
      <c r="AA4" s="210" t="s">
        <v>2</v>
      </c>
      <c r="AB4" s="42"/>
      <c r="AC4" s="52"/>
      <c r="AD4" s="212" t="s">
        <v>3</v>
      </c>
      <c r="AE4" s="212"/>
      <c r="AF4" s="212"/>
      <c r="AG4" s="212"/>
      <c r="AH4" s="212"/>
      <c r="AI4" s="212"/>
      <c r="AJ4" s="212"/>
      <c r="AK4" s="212"/>
      <c r="AL4" s="213"/>
      <c r="AM4" s="216">
        <v>1</v>
      </c>
      <c r="AN4" s="217"/>
      <c r="AO4" s="218"/>
      <c r="AP4" s="216">
        <v>2</v>
      </c>
      <c r="AQ4" s="217"/>
      <c r="AR4" s="218"/>
      <c r="AS4" s="216">
        <v>3</v>
      </c>
      <c r="AT4" s="217"/>
      <c r="AU4" s="217"/>
      <c r="AV4" s="216">
        <v>4</v>
      </c>
      <c r="AW4" s="217"/>
      <c r="AX4" s="222"/>
      <c r="AY4" s="191" t="s">
        <v>1</v>
      </c>
      <c r="AZ4" s="192"/>
      <c r="BA4" s="192"/>
      <c r="BB4" s="210" t="s">
        <v>2</v>
      </c>
      <c r="BD4" s="4"/>
      <c r="BE4" s="183" t="s">
        <v>0</v>
      </c>
      <c r="BF4" s="184"/>
      <c r="BG4" s="184"/>
      <c r="BH4" s="184"/>
      <c r="BI4" s="184"/>
      <c r="BJ4" s="184"/>
      <c r="BK4" s="184"/>
      <c r="BL4" s="184"/>
      <c r="BM4" s="185"/>
      <c r="BN4" s="189">
        <v>1</v>
      </c>
      <c r="BO4" s="138"/>
      <c r="BP4" s="139"/>
      <c r="BQ4" s="137">
        <v>2</v>
      </c>
      <c r="BR4" s="138"/>
      <c r="BS4" s="139"/>
      <c r="BT4" s="137">
        <v>3</v>
      </c>
      <c r="BU4" s="138"/>
      <c r="BV4" s="139"/>
      <c r="BW4" s="137">
        <v>4</v>
      </c>
      <c r="BX4" s="138"/>
      <c r="BY4" s="139"/>
      <c r="BZ4" s="137">
        <v>5</v>
      </c>
      <c r="CA4" s="138"/>
      <c r="CB4" s="139"/>
      <c r="CC4" s="137">
        <v>6</v>
      </c>
      <c r="CD4" s="138"/>
      <c r="CE4" s="139"/>
      <c r="CF4" s="191" t="s">
        <v>1</v>
      </c>
      <c r="CG4" s="192"/>
      <c r="CH4" s="193"/>
      <c r="CI4" s="194" t="s">
        <v>2</v>
      </c>
      <c r="CK4" s="4"/>
      <c r="CL4" s="183" t="s">
        <v>3</v>
      </c>
      <c r="CM4" s="184"/>
      <c r="CN4" s="184"/>
      <c r="CO4" s="184"/>
      <c r="CP4" s="184"/>
      <c r="CQ4" s="184"/>
      <c r="CR4" s="184"/>
      <c r="CS4" s="184"/>
      <c r="CT4" s="185"/>
      <c r="CU4" s="189">
        <v>1</v>
      </c>
      <c r="CV4" s="138"/>
      <c r="CW4" s="139"/>
      <c r="CX4" s="137">
        <v>2</v>
      </c>
      <c r="CY4" s="138"/>
      <c r="CZ4" s="139"/>
      <c r="DA4" s="137">
        <v>3</v>
      </c>
      <c r="DB4" s="138"/>
      <c r="DC4" s="139"/>
      <c r="DD4" s="137">
        <v>4</v>
      </c>
      <c r="DE4" s="138"/>
      <c r="DF4" s="139"/>
      <c r="DG4" s="137">
        <v>5</v>
      </c>
      <c r="DH4" s="138"/>
      <c r="DI4" s="196"/>
      <c r="DJ4" s="191" t="s">
        <v>1</v>
      </c>
      <c r="DK4" s="192"/>
      <c r="DL4" s="193"/>
      <c r="DM4" s="194" t="s">
        <v>2</v>
      </c>
    </row>
    <row r="5" spans="1:117" ht="16.5" customHeight="1" thickBot="1" x14ac:dyDescent="0.25">
      <c r="A5" s="54"/>
      <c r="B5" s="214"/>
      <c r="C5" s="214"/>
      <c r="D5" s="214"/>
      <c r="E5" s="214"/>
      <c r="F5" s="214"/>
      <c r="G5" s="214"/>
      <c r="H5" s="214"/>
      <c r="I5" s="214"/>
      <c r="J5" s="214"/>
      <c r="K5" s="215"/>
      <c r="L5" s="219"/>
      <c r="M5" s="220"/>
      <c r="N5" s="221"/>
      <c r="O5" s="219"/>
      <c r="P5" s="220"/>
      <c r="Q5" s="221"/>
      <c r="R5" s="219"/>
      <c r="S5" s="220"/>
      <c r="T5" s="220"/>
      <c r="U5" s="219"/>
      <c r="V5" s="220"/>
      <c r="W5" s="223"/>
      <c r="X5" s="198" t="s">
        <v>4</v>
      </c>
      <c r="Y5" s="199"/>
      <c r="Z5" s="199"/>
      <c r="AA5" s="211"/>
      <c r="AB5" s="42"/>
      <c r="AC5" s="54"/>
      <c r="AD5" s="214"/>
      <c r="AE5" s="214"/>
      <c r="AF5" s="214"/>
      <c r="AG5" s="214"/>
      <c r="AH5" s="214"/>
      <c r="AI5" s="214"/>
      <c r="AJ5" s="214"/>
      <c r="AK5" s="214"/>
      <c r="AL5" s="215"/>
      <c r="AM5" s="219"/>
      <c r="AN5" s="220"/>
      <c r="AO5" s="221"/>
      <c r="AP5" s="219"/>
      <c r="AQ5" s="220"/>
      <c r="AR5" s="221"/>
      <c r="AS5" s="219"/>
      <c r="AT5" s="220"/>
      <c r="AU5" s="220"/>
      <c r="AV5" s="219"/>
      <c r="AW5" s="220"/>
      <c r="AX5" s="223"/>
      <c r="AY5" s="198" t="s">
        <v>4</v>
      </c>
      <c r="AZ5" s="199"/>
      <c r="BA5" s="199"/>
      <c r="BB5" s="211"/>
      <c r="BD5" s="6"/>
      <c r="BE5" s="186"/>
      <c r="BF5" s="187"/>
      <c r="BG5" s="187"/>
      <c r="BH5" s="187"/>
      <c r="BI5" s="187"/>
      <c r="BJ5" s="187"/>
      <c r="BK5" s="187"/>
      <c r="BL5" s="187"/>
      <c r="BM5" s="188"/>
      <c r="BN5" s="190"/>
      <c r="BO5" s="141"/>
      <c r="BP5" s="142"/>
      <c r="BQ5" s="140"/>
      <c r="BR5" s="141"/>
      <c r="BS5" s="142"/>
      <c r="BT5" s="140"/>
      <c r="BU5" s="141"/>
      <c r="BV5" s="142"/>
      <c r="BW5" s="140"/>
      <c r="BX5" s="141"/>
      <c r="BY5" s="142"/>
      <c r="BZ5" s="140"/>
      <c r="CA5" s="141"/>
      <c r="CB5" s="142"/>
      <c r="CC5" s="140"/>
      <c r="CD5" s="141"/>
      <c r="CE5" s="142"/>
      <c r="CF5" s="198" t="s">
        <v>4</v>
      </c>
      <c r="CG5" s="199"/>
      <c r="CH5" s="200"/>
      <c r="CI5" s="195"/>
      <c r="CK5" s="6"/>
      <c r="CL5" s="186"/>
      <c r="CM5" s="187"/>
      <c r="CN5" s="187"/>
      <c r="CO5" s="187"/>
      <c r="CP5" s="187"/>
      <c r="CQ5" s="187"/>
      <c r="CR5" s="187"/>
      <c r="CS5" s="187"/>
      <c r="CT5" s="188"/>
      <c r="CU5" s="190"/>
      <c r="CV5" s="141"/>
      <c r="CW5" s="142"/>
      <c r="CX5" s="140"/>
      <c r="CY5" s="141"/>
      <c r="CZ5" s="142"/>
      <c r="DA5" s="140"/>
      <c r="DB5" s="141"/>
      <c r="DC5" s="142"/>
      <c r="DD5" s="140"/>
      <c r="DE5" s="141"/>
      <c r="DF5" s="142"/>
      <c r="DG5" s="140"/>
      <c r="DH5" s="141"/>
      <c r="DI5" s="197"/>
      <c r="DJ5" s="198" t="s">
        <v>4</v>
      </c>
      <c r="DK5" s="199"/>
      <c r="DL5" s="200"/>
      <c r="DM5" s="195"/>
    </row>
    <row r="6" spans="1:117" ht="16.5" thickTop="1" x14ac:dyDescent="0.25">
      <c r="A6" s="55">
        <v>1</v>
      </c>
      <c r="B6" s="179" t="s">
        <v>25</v>
      </c>
      <c r="C6" s="180"/>
      <c r="D6" s="180"/>
      <c r="E6" s="180"/>
      <c r="F6" s="180"/>
      <c r="G6" s="180"/>
      <c r="H6" s="180"/>
      <c r="I6" s="180"/>
      <c r="J6" s="180"/>
      <c r="K6" s="207"/>
      <c r="L6" s="201"/>
      <c r="M6" s="202"/>
      <c r="N6" s="203"/>
      <c r="O6" s="204">
        <f>IF(O7&gt;Q7,2,IF(O7=Q7,0,1))</f>
        <v>2</v>
      </c>
      <c r="P6" s="205"/>
      <c r="Q6" s="206"/>
      <c r="R6" s="204">
        <f>IF(R7&gt;T7,2,IF(R7=T7,0,1))</f>
        <v>2</v>
      </c>
      <c r="S6" s="205"/>
      <c r="T6" s="206"/>
      <c r="U6" s="204">
        <v>0</v>
      </c>
      <c r="V6" s="205"/>
      <c r="W6" s="206"/>
      <c r="X6" s="225">
        <f>SUM(O6:W6)</f>
        <v>4</v>
      </c>
      <c r="Y6" s="226"/>
      <c r="Z6" s="226"/>
      <c r="AA6" s="263">
        <v>2</v>
      </c>
      <c r="AB6" s="42"/>
      <c r="AC6" s="55">
        <v>1</v>
      </c>
      <c r="AD6" s="179" t="s">
        <v>29</v>
      </c>
      <c r="AE6" s="180"/>
      <c r="AF6" s="180"/>
      <c r="AG6" s="180"/>
      <c r="AH6" s="180"/>
      <c r="AI6" s="180"/>
      <c r="AJ6" s="180"/>
      <c r="AK6" s="180"/>
      <c r="AL6" s="207"/>
      <c r="AM6" s="201"/>
      <c r="AN6" s="202"/>
      <c r="AO6" s="203"/>
      <c r="AP6" s="204">
        <v>0</v>
      </c>
      <c r="AQ6" s="205"/>
      <c r="AR6" s="206"/>
      <c r="AS6" s="204">
        <v>0</v>
      </c>
      <c r="AT6" s="205"/>
      <c r="AU6" s="206"/>
      <c r="AV6" s="204">
        <v>0</v>
      </c>
      <c r="AW6" s="205"/>
      <c r="AX6" s="206"/>
      <c r="AY6" s="225">
        <f>SUM(AP6:AX6)</f>
        <v>0</v>
      </c>
      <c r="AZ6" s="226"/>
      <c r="BA6" s="226"/>
      <c r="BB6" s="260">
        <v>4</v>
      </c>
      <c r="BD6" s="178">
        <v>1</v>
      </c>
      <c r="BE6" s="128" t="s">
        <v>29</v>
      </c>
      <c r="BF6" s="129"/>
      <c r="BG6" s="129"/>
      <c r="BH6" s="129"/>
      <c r="BI6" s="129"/>
      <c r="BJ6" s="129"/>
      <c r="BK6" s="129"/>
      <c r="BL6" s="129"/>
      <c r="BM6" s="130"/>
      <c r="BN6" s="170"/>
      <c r="BO6" s="171"/>
      <c r="BP6" s="172"/>
      <c r="BQ6" s="143">
        <v>0</v>
      </c>
      <c r="BR6" s="144"/>
      <c r="BS6" s="145"/>
      <c r="BT6" s="143">
        <v>2</v>
      </c>
      <c r="BU6" s="144"/>
      <c r="BV6" s="145"/>
      <c r="BW6" s="143">
        <f>IF(BW7&gt;BY7,2,IF(BW7=BY7,0,1))</f>
        <v>2</v>
      </c>
      <c r="BX6" s="144"/>
      <c r="BY6" s="145"/>
      <c r="BZ6" s="143">
        <v>0</v>
      </c>
      <c r="CA6" s="144"/>
      <c r="CB6" s="145"/>
      <c r="CC6" s="143">
        <v>0</v>
      </c>
      <c r="CD6" s="144"/>
      <c r="CE6" s="176"/>
      <c r="CF6" s="177">
        <f>BZ6+BQ6+BT6+BW6+CC6</f>
        <v>4</v>
      </c>
      <c r="CG6" s="174"/>
      <c r="CH6" s="175"/>
      <c r="CI6" s="257">
        <v>4</v>
      </c>
      <c r="CK6" s="178">
        <v>1</v>
      </c>
      <c r="CL6" s="179" t="s">
        <v>32</v>
      </c>
      <c r="CM6" s="180"/>
      <c r="CN6" s="180"/>
      <c r="CO6" s="180"/>
      <c r="CP6" s="180"/>
      <c r="CQ6" s="180"/>
      <c r="CR6" s="180"/>
      <c r="CS6" s="180"/>
      <c r="CT6" s="181"/>
      <c r="CU6" s="170"/>
      <c r="CV6" s="171"/>
      <c r="CW6" s="172"/>
      <c r="CX6" s="143">
        <v>0</v>
      </c>
      <c r="CY6" s="144"/>
      <c r="CZ6" s="145"/>
      <c r="DA6" s="143">
        <v>0</v>
      </c>
      <c r="DB6" s="144"/>
      <c r="DC6" s="145"/>
      <c r="DD6" s="143">
        <v>0</v>
      </c>
      <c r="DE6" s="144"/>
      <c r="DF6" s="145"/>
      <c r="DG6" s="143">
        <f>IF(DG7&gt;DI7,2,IF(DG7=DI7,0,1))</f>
        <v>2</v>
      </c>
      <c r="DH6" s="144"/>
      <c r="DI6" s="145"/>
      <c r="DJ6" s="173">
        <f>CU6+CX6+DA6+DD6+DG6</f>
        <v>2</v>
      </c>
      <c r="DK6" s="174"/>
      <c r="DL6" s="175"/>
      <c r="DM6" s="257">
        <v>4</v>
      </c>
    </row>
    <row r="7" spans="1:117" ht="15" customHeight="1" x14ac:dyDescent="0.25">
      <c r="A7" s="56"/>
      <c r="B7" s="162"/>
      <c r="C7" s="163"/>
      <c r="D7" s="163"/>
      <c r="E7" s="163"/>
      <c r="F7" s="163"/>
      <c r="G7" s="163"/>
      <c r="H7" s="163"/>
      <c r="I7" s="163"/>
      <c r="J7" s="163"/>
      <c r="K7" s="208"/>
      <c r="L7" s="58"/>
      <c r="M7" s="9"/>
      <c r="N7" s="10"/>
      <c r="O7" s="7">
        <f>X19</f>
        <v>13</v>
      </c>
      <c r="P7" s="59" t="s">
        <v>5</v>
      </c>
      <c r="Q7" s="60">
        <f>Z19</f>
        <v>3</v>
      </c>
      <c r="R7" s="7">
        <f>N11</f>
        <v>10</v>
      </c>
      <c r="S7" s="59" t="s">
        <v>5</v>
      </c>
      <c r="T7" s="7">
        <f>L11</f>
        <v>7</v>
      </c>
      <c r="U7" s="57">
        <f>X15</f>
        <v>5</v>
      </c>
      <c r="V7" s="59" t="s">
        <v>5</v>
      </c>
      <c r="W7" s="61">
        <f>Z15</f>
        <v>16</v>
      </c>
      <c r="X7" s="62">
        <f t="shared" ref="X7" si="0">L7+O7+R7+U7</f>
        <v>28</v>
      </c>
      <c r="Y7" s="26" t="s">
        <v>5</v>
      </c>
      <c r="Z7" s="63">
        <f>N7+Q7+T7+W7</f>
        <v>26</v>
      </c>
      <c r="AA7" s="264"/>
      <c r="AB7" s="42"/>
      <c r="AC7" s="56"/>
      <c r="AD7" s="162"/>
      <c r="AE7" s="163"/>
      <c r="AF7" s="163"/>
      <c r="AG7" s="163"/>
      <c r="AH7" s="163"/>
      <c r="AI7" s="163"/>
      <c r="AJ7" s="163"/>
      <c r="AK7" s="163"/>
      <c r="AL7" s="208"/>
      <c r="AM7" s="58"/>
      <c r="AN7" s="9"/>
      <c r="AO7" s="10"/>
      <c r="AP7" s="7">
        <f>AY19</f>
        <v>7</v>
      </c>
      <c r="AQ7" s="59" t="s">
        <v>5</v>
      </c>
      <c r="AR7" s="60">
        <f>BA19</f>
        <v>14</v>
      </c>
      <c r="AS7" s="7">
        <f>AO11</f>
        <v>5</v>
      </c>
      <c r="AT7" s="59" t="s">
        <v>5</v>
      </c>
      <c r="AU7" s="7">
        <f>AM11</f>
        <v>12</v>
      </c>
      <c r="AV7" s="57">
        <f>AY15</f>
        <v>3</v>
      </c>
      <c r="AW7" s="59" t="s">
        <v>5</v>
      </c>
      <c r="AX7" s="61">
        <f>BA15</f>
        <v>14</v>
      </c>
      <c r="AY7" s="62">
        <f t="shared" ref="AY7" si="1">AM7+AP7+AS7+AV7</f>
        <v>15</v>
      </c>
      <c r="AZ7" s="26" t="s">
        <v>5</v>
      </c>
      <c r="BA7" s="63">
        <f>AO7+AR7+AU7+AX7</f>
        <v>40</v>
      </c>
      <c r="BB7" s="261"/>
      <c r="BD7" s="151"/>
      <c r="BE7" s="131"/>
      <c r="BF7" s="132"/>
      <c r="BG7" s="132"/>
      <c r="BH7" s="132"/>
      <c r="BI7" s="132"/>
      <c r="BJ7" s="132"/>
      <c r="BK7" s="132"/>
      <c r="BL7" s="132"/>
      <c r="BM7" s="133"/>
      <c r="BN7" s="8"/>
      <c r="BO7" s="94"/>
      <c r="BP7" s="95"/>
      <c r="BQ7" s="96">
        <v>0</v>
      </c>
      <c r="BR7" s="102" t="s">
        <v>5</v>
      </c>
      <c r="BS7" s="97">
        <v>8</v>
      </c>
      <c r="BT7" s="96">
        <v>8</v>
      </c>
      <c r="BU7" s="102" t="s">
        <v>5</v>
      </c>
      <c r="BV7" s="98">
        <v>7</v>
      </c>
      <c r="BW7" s="96">
        <v>12</v>
      </c>
      <c r="BX7" s="102" t="s">
        <v>5</v>
      </c>
      <c r="BY7" s="98">
        <v>8</v>
      </c>
      <c r="BZ7" s="96">
        <v>4</v>
      </c>
      <c r="CA7" s="102" t="s">
        <v>5</v>
      </c>
      <c r="CB7" s="98">
        <v>9</v>
      </c>
      <c r="CC7" s="96">
        <v>8</v>
      </c>
      <c r="CD7" s="102" t="s">
        <v>5</v>
      </c>
      <c r="CE7" s="11">
        <v>9</v>
      </c>
      <c r="CF7" s="12">
        <f>BN7+BQ7+BT7+BW7+CC7+BZ7</f>
        <v>32</v>
      </c>
      <c r="CG7" s="13" t="s">
        <v>5</v>
      </c>
      <c r="CH7" s="14">
        <f>BP7+BS7+BV7+BY7+CE7+CB7</f>
        <v>41</v>
      </c>
      <c r="CI7" s="258"/>
      <c r="CK7" s="151"/>
      <c r="CL7" s="162"/>
      <c r="CM7" s="163"/>
      <c r="CN7" s="163"/>
      <c r="CO7" s="163"/>
      <c r="CP7" s="163"/>
      <c r="CQ7" s="163"/>
      <c r="CR7" s="163"/>
      <c r="CS7" s="163"/>
      <c r="CT7" s="164"/>
      <c r="CU7" s="8"/>
      <c r="CV7" s="94"/>
      <c r="CW7" s="95"/>
      <c r="CX7" s="96">
        <f>DJ29</f>
        <v>3</v>
      </c>
      <c r="CY7" s="102" t="s">
        <v>5</v>
      </c>
      <c r="CZ7" s="97">
        <f>DL29</f>
        <v>6</v>
      </c>
      <c r="DA7" s="96">
        <f>CW11</f>
        <v>2</v>
      </c>
      <c r="DB7" s="102" t="s">
        <v>5</v>
      </c>
      <c r="DC7" s="98">
        <f>CU11</f>
        <v>11</v>
      </c>
      <c r="DD7" s="96">
        <f>DJ24</f>
        <v>0</v>
      </c>
      <c r="DE7" s="102" t="s">
        <v>5</v>
      </c>
      <c r="DF7" s="98">
        <f>DL24</f>
        <v>10</v>
      </c>
      <c r="DG7" s="96">
        <f>CW15</f>
        <v>14</v>
      </c>
      <c r="DH7" s="102" t="s">
        <v>5</v>
      </c>
      <c r="DI7" s="11">
        <f>CU15</f>
        <v>2</v>
      </c>
      <c r="DJ7" s="15">
        <f t="shared" ref="DJ7:DJ15" si="2">CU7+CX7+DA7+DD7+DG7</f>
        <v>19</v>
      </c>
      <c r="DK7" s="13" t="s">
        <v>5</v>
      </c>
      <c r="DL7" s="16">
        <f>CW7+CZ7+DC7+DF7+DI7</f>
        <v>29</v>
      </c>
      <c r="DM7" s="258"/>
    </row>
    <row r="8" spans="1:117" ht="15.75" x14ac:dyDescent="0.25">
      <c r="A8" s="65">
        <v>2</v>
      </c>
      <c r="B8" s="159" t="s">
        <v>26</v>
      </c>
      <c r="C8" s="160"/>
      <c r="D8" s="160"/>
      <c r="E8" s="160"/>
      <c r="F8" s="160"/>
      <c r="G8" s="160"/>
      <c r="H8" s="160"/>
      <c r="I8" s="160"/>
      <c r="J8" s="160"/>
      <c r="K8" s="209"/>
      <c r="L8" s="230">
        <v>0</v>
      </c>
      <c r="M8" s="231"/>
      <c r="N8" s="232"/>
      <c r="O8" s="233"/>
      <c r="P8" s="234"/>
      <c r="Q8" s="235"/>
      <c r="R8" s="230">
        <v>0</v>
      </c>
      <c r="S8" s="231"/>
      <c r="T8" s="232"/>
      <c r="U8" s="230">
        <v>0</v>
      </c>
      <c r="V8" s="231"/>
      <c r="W8" s="232"/>
      <c r="X8" s="227">
        <f>SUM(L8,R8,U8)</f>
        <v>0</v>
      </c>
      <c r="Y8" s="228"/>
      <c r="Z8" s="229"/>
      <c r="AA8" s="265">
        <v>3</v>
      </c>
      <c r="AB8" s="42"/>
      <c r="AC8" s="65">
        <v>2</v>
      </c>
      <c r="AD8" s="159" t="s">
        <v>30</v>
      </c>
      <c r="AE8" s="160"/>
      <c r="AF8" s="160"/>
      <c r="AG8" s="160"/>
      <c r="AH8" s="160"/>
      <c r="AI8" s="160"/>
      <c r="AJ8" s="160"/>
      <c r="AK8" s="160"/>
      <c r="AL8" s="209"/>
      <c r="AM8" s="230">
        <f>IF(AM9&gt;AO9,2,IF(AM9=AO9,0,1))</f>
        <v>2</v>
      </c>
      <c r="AN8" s="231"/>
      <c r="AO8" s="232"/>
      <c r="AP8" s="233"/>
      <c r="AQ8" s="234"/>
      <c r="AR8" s="235"/>
      <c r="AS8" s="230">
        <f>IF(AS9&gt;AU9,2,IF(AS9=AU9,0,1))</f>
        <v>2</v>
      </c>
      <c r="AT8" s="231"/>
      <c r="AU8" s="232"/>
      <c r="AV8" s="230">
        <v>0</v>
      </c>
      <c r="AW8" s="231"/>
      <c r="AX8" s="232"/>
      <c r="AY8" s="227">
        <f>SUM(AM8,AS8,AV8)</f>
        <v>4</v>
      </c>
      <c r="AZ8" s="228"/>
      <c r="BA8" s="229"/>
      <c r="BB8" s="262">
        <v>2</v>
      </c>
      <c r="BD8" s="150">
        <v>2</v>
      </c>
      <c r="BE8" s="134" t="s">
        <v>35</v>
      </c>
      <c r="BF8" s="135"/>
      <c r="BG8" s="135"/>
      <c r="BH8" s="135"/>
      <c r="BI8" s="135"/>
      <c r="BJ8" s="135"/>
      <c r="BK8" s="135"/>
      <c r="BL8" s="135"/>
      <c r="BM8" s="136"/>
      <c r="BN8" s="152">
        <f>IF(BN9&gt;BP9,2,IF(BN9=BP9,0,1))</f>
        <v>2</v>
      </c>
      <c r="BO8" s="122"/>
      <c r="BP8" s="123"/>
      <c r="BQ8" s="165"/>
      <c r="BR8" s="166"/>
      <c r="BS8" s="167"/>
      <c r="BT8" s="121">
        <f>IF(BT9&gt;BV9,2,IF(BT9=BV9,0,1))</f>
        <v>2</v>
      </c>
      <c r="BU8" s="122"/>
      <c r="BV8" s="123"/>
      <c r="BW8" s="121">
        <v>2</v>
      </c>
      <c r="BX8" s="122"/>
      <c r="BY8" s="123"/>
      <c r="BZ8" s="121">
        <v>2</v>
      </c>
      <c r="CA8" s="122"/>
      <c r="CB8" s="123"/>
      <c r="CC8" s="121">
        <v>2</v>
      </c>
      <c r="CD8" s="122"/>
      <c r="CE8" s="169"/>
      <c r="CF8" s="156">
        <f>BN8+BZ8+BT8+BW8+CC8</f>
        <v>10</v>
      </c>
      <c r="CG8" s="157"/>
      <c r="CH8" s="158"/>
      <c r="CI8" s="259">
        <v>1</v>
      </c>
      <c r="CK8" s="150">
        <v>2</v>
      </c>
      <c r="CL8" s="159" t="s">
        <v>43</v>
      </c>
      <c r="CM8" s="160"/>
      <c r="CN8" s="160"/>
      <c r="CO8" s="160"/>
      <c r="CP8" s="160"/>
      <c r="CQ8" s="160"/>
      <c r="CR8" s="160"/>
      <c r="CS8" s="160"/>
      <c r="CT8" s="161"/>
      <c r="CU8" s="152">
        <f>IF(CU9&gt;CW9,2,IF(CU9=CW9,0,1))</f>
        <v>2</v>
      </c>
      <c r="CV8" s="122"/>
      <c r="CW8" s="123"/>
      <c r="CX8" s="165"/>
      <c r="CY8" s="166"/>
      <c r="CZ8" s="167"/>
      <c r="DA8" s="121">
        <v>0</v>
      </c>
      <c r="DB8" s="122"/>
      <c r="DC8" s="123"/>
      <c r="DD8" s="121">
        <v>0</v>
      </c>
      <c r="DE8" s="122"/>
      <c r="DF8" s="123"/>
      <c r="DG8" s="121">
        <v>2</v>
      </c>
      <c r="DH8" s="122"/>
      <c r="DI8" s="123"/>
      <c r="DJ8" s="168">
        <f>CU8+CX8+DA8+DD8+DG8</f>
        <v>4</v>
      </c>
      <c r="DK8" s="157"/>
      <c r="DL8" s="158"/>
      <c r="DM8" s="259">
        <v>3</v>
      </c>
    </row>
    <row r="9" spans="1:117" ht="15" customHeight="1" x14ac:dyDescent="0.25">
      <c r="A9" s="56"/>
      <c r="B9" s="162"/>
      <c r="C9" s="163"/>
      <c r="D9" s="163"/>
      <c r="E9" s="163"/>
      <c r="F9" s="163"/>
      <c r="G9" s="163"/>
      <c r="H9" s="163"/>
      <c r="I9" s="163"/>
      <c r="J9" s="163"/>
      <c r="K9" s="208"/>
      <c r="L9" s="66">
        <f>Q7</f>
        <v>3</v>
      </c>
      <c r="M9" s="67" t="s">
        <v>5</v>
      </c>
      <c r="N9" s="68">
        <f>O7</f>
        <v>13</v>
      </c>
      <c r="O9" s="21"/>
      <c r="P9" s="22"/>
      <c r="Q9" s="23"/>
      <c r="R9" s="17">
        <f>X16</f>
        <v>7</v>
      </c>
      <c r="S9" s="67" t="s">
        <v>5</v>
      </c>
      <c r="T9" s="17">
        <f>Z16</f>
        <v>10</v>
      </c>
      <c r="U9" s="66">
        <f>Z18</f>
        <v>5</v>
      </c>
      <c r="V9" s="67" t="s">
        <v>5</v>
      </c>
      <c r="W9" s="69">
        <f>X18</f>
        <v>16</v>
      </c>
      <c r="X9" s="70">
        <f t="shared" ref="X9" si="3">L9+O9+R9+U9</f>
        <v>15</v>
      </c>
      <c r="Y9" s="12" t="s">
        <v>5</v>
      </c>
      <c r="Z9" s="71">
        <f>N9+Q9+T9+W9</f>
        <v>39</v>
      </c>
      <c r="AA9" s="264"/>
      <c r="AB9" s="42"/>
      <c r="AC9" s="56"/>
      <c r="AD9" s="162"/>
      <c r="AE9" s="163"/>
      <c r="AF9" s="163"/>
      <c r="AG9" s="163"/>
      <c r="AH9" s="163"/>
      <c r="AI9" s="163"/>
      <c r="AJ9" s="163"/>
      <c r="AK9" s="163"/>
      <c r="AL9" s="208"/>
      <c r="AM9" s="66">
        <f>AR7</f>
        <v>14</v>
      </c>
      <c r="AN9" s="67" t="s">
        <v>5</v>
      </c>
      <c r="AO9" s="68">
        <f>AP7</f>
        <v>7</v>
      </c>
      <c r="AP9" s="21"/>
      <c r="AQ9" s="22"/>
      <c r="AR9" s="23"/>
      <c r="AS9" s="17">
        <f>AY16</f>
        <v>11</v>
      </c>
      <c r="AT9" s="67" t="s">
        <v>5</v>
      </c>
      <c r="AU9" s="17">
        <f>BA16</f>
        <v>7</v>
      </c>
      <c r="AV9" s="66">
        <f>BA18</f>
        <v>8</v>
      </c>
      <c r="AW9" s="67" t="s">
        <v>5</v>
      </c>
      <c r="AX9" s="69">
        <f>AY18</f>
        <v>12</v>
      </c>
      <c r="AY9" s="70">
        <f t="shared" ref="AY9" si="4">AM9+AP9+AS9+AV9</f>
        <v>33</v>
      </c>
      <c r="AZ9" s="12" t="s">
        <v>5</v>
      </c>
      <c r="BA9" s="71">
        <f>AO9+AR9+AU9+AX9</f>
        <v>26</v>
      </c>
      <c r="BB9" s="261"/>
      <c r="BD9" s="151"/>
      <c r="BE9" s="131"/>
      <c r="BF9" s="132"/>
      <c r="BG9" s="132"/>
      <c r="BH9" s="132"/>
      <c r="BI9" s="132"/>
      <c r="BJ9" s="132"/>
      <c r="BK9" s="132"/>
      <c r="BL9" s="132"/>
      <c r="BM9" s="133"/>
      <c r="BN9" s="18">
        <f>BS7</f>
        <v>8</v>
      </c>
      <c r="BO9" s="19" t="s">
        <v>5</v>
      </c>
      <c r="BP9" s="20">
        <f>BQ7</f>
        <v>0</v>
      </c>
      <c r="BQ9" s="21"/>
      <c r="BR9" s="22"/>
      <c r="BS9" s="23"/>
      <c r="BT9" s="24">
        <v>13</v>
      </c>
      <c r="BU9" s="19" t="s">
        <v>5</v>
      </c>
      <c r="BV9" s="20">
        <v>5</v>
      </c>
      <c r="BW9" s="24">
        <v>9</v>
      </c>
      <c r="BX9" s="19" t="s">
        <v>5</v>
      </c>
      <c r="BY9" s="20">
        <f>BQ13</f>
        <v>0</v>
      </c>
      <c r="BZ9" s="24">
        <v>11</v>
      </c>
      <c r="CA9" s="19" t="s">
        <v>5</v>
      </c>
      <c r="CB9" s="20">
        <f>BT13</f>
        <v>4</v>
      </c>
      <c r="CC9" s="24">
        <v>16</v>
      </c>
      <c r="CD9" s="19" t="s">
        <v>5</v>
      </c>
      <c r="CE9" s="25">
        <f>CH20</f>
        <v>0</v>
      </c>
      <c r="CF9" s="26">
        <f>BN9+BQ9+BT9+BW9+CC9+BZ9</f>
        <v>57</v>
      </c>
      <c r="CG9" s="27" t="s">
        <v>5</v>
      </c>
      <c r="CH9" s="28">
        <f>BP9+BS9+BV9+BY9+CE9+CB9</f>
        <v>9</v>
      </c>
      <c r="CI9" s="258"/>
      <c r="CK9" s="151"/>
      <c r="CL9" s="162"/>
      <c r="CM9" s="163"/>
      <c r="CN9" s="163"/>
      <c r="CO9" s="163"/>
      <c r="CP9" s="163"/>
      <c r="CQ9" s="163"/>
      <c r="CR9" s="163"/>
      <c r="CS9" s="163"/>
      <c r="CT9" s="164"/>
      <c r="CU9" s="18">
        <f>CZ7</f>
        <v>6</v>
      </c>
      <c r="CV9" s="19" t="s">
        <v>5</v>
      </c>
      <c r="CW9" s="20">
        <f>CX7</f>
        <v>3</v>
      </c>
      <c r="CX9" s="21"/>
      <c r="CY9" s="22"/>
      <c r="CZ9" s="23"/>
      <c r="DA9" s="24">
        <f>DJ23</f>
        <v>1</v>
      </c>
      <c r="DB9" s="19" t="s">
        <v>5</v>
      </c>
      <c r="DC9" s="20">
        <f>DL23</f>
        <v>10</v>
      </c>
      <c r="DD9" s="24">
        <f>CZ13</f>
        <v>0</v>
      </c>
      <c r="DE9" s="19" t="s">
        <v>5</v>
      </c>
      <c r="DF9" s="20">
        <f>CX13</f>
        <v>9</v>
      </c>
      <c r="DG9" s="24">
        <v>11</v>
      </c>
      <c r="DH9" s="19" t="s">
        <v>5</v>
      </c>
      <c r="DI9" s="25">
        <v>2</v>
      </c>
      <c r="DJ9" s="29">
        <f t="shared" si="2"/>
        <v>18</v>
      </c>
      <c r="DK9" s="27" t="s">
        <v>5</v>
      </c>
      <c r="DL9" s="30">
        <f>CW9+CZ9+DC9+DF9+DI9</f>
        <v>24</v>
      </c>
      <c r="DM9" s="258"/>
    </row>
    <row r="10" spans="1:117" ht="15.75" x14ac:dyDescent="0.25">
      <c r="A10" s="65">
        <v>3</v>
      </c>
      <c r="B10" s="159" t="s">
        <v>27</v>
      </c>
      <c r="C10" s="160"/>
      <c r="D10" s="160"/>
      <c r="E10" s="160"/>
      <c r="F10" s="160"/>
      <c r="G10" s="160"/>
      <c r="H10" s="160"/>
      <c r="I10" s="160"/>
      <c r="J10" s="160"/>
      <c r="K10" s="209"/>
      <c r="L10" s="230">
        <v>0</v>
      </c>
      <c r="M10" s="231"/>
      <c r="N10" s="232"/>
      <c r="O10" s="230">
        <f>IF(O11&gt;Q11,2,IF(O11=Q11,0,1))</f>
        <v>2</v>
      </c>
      <c r="P10" s="231"/>
      <c r="Q10" s="232"/>
      <c r="R10" s="233"/>
      <c r="S10" s="234"/>
      <c r="T10" s="234"/>
      <c r="U10" s="230">
        <v>0</v>
      </c>
      <c r="V10" s="231"/>
      <c r="W10" s="232"/>
      <c r="X10" s="227">
        <f>SUM(L10,O10,U10)</f>
        <v>2</v>
      </c>
      <c r="Y10" s="228"/>
      <c r="Z10" s="229"/>
      <c r="AA10" s="265">
        <v>4</v>
      </c>
      <c r="AB10" s="42"/>
      <c r="AC10" s="65">
        <v>3</v>
      </c>
      <c r="AD10" s="159" t="s">
        <v>31</v>
      </c>
      <c r="AE10" s="160"/>
      <c r="AF10" s="160"/>
      <c r="AG10" s="160"/>
      <c r="AH10" s="160"/>
      <c r="AI10" s="160"/>
      <c r="AJ10" s="160"/>
      <c r="AK10" s="160"/>
      <c r="AL10" s="209"/>
      <c r="AM10" s="230">
        <f>IF(AM11&gt;AO11,2,IF(AM11=AO11,0,1))</f>
        <v>2</v>
      </c>
      <c r="AN10" s="231"/>
      <c r="AO10" s="232"/>
      <c r="AP10" s="230">
        <v>0</v>
      </c>
      <c r="AQ10" s="231"/>
      <c r="AR10" s="232"/>
      <c r="AS10" s="233"/>
      <c r="AT10" s="234"/>
      <c r="AU10" s="234"/>
      <c r="AV10" s="230">
        <v>0</v>
      </c>
      <c r="AW10" s="231"/>
      <c r="AX10" s="232"/>
      <c r="AY10" s="227">
        <f>SUM(AM10,AP10,AV10)</f>
        <v>2</v>
      </c>
      <c r="AZ10" s="228"/>
      <c r="BA10" s="229"/>
      <c r="BB10" s="262">
        <v>3</v>
      </c>
      <c r="BD10" s="150">
        <v>3</v>
      </c>
      <c r="BE10" s="134" t="s">
        <v>25</v>
      </c>
      <c r="BF10" s="135"/>
      <c r="BG10" s="135"/>
      <c r="BH10" s="135"/>
      <c r="BI10" s="135"/>
      <c r="BJ10" s="135"/>
      <c r="BK10" s="135"/>
      <c r="BL10" s="135"/>
      <c r="BM10" s="136"/>
      <c r="BN10" s="152">
        <v>0</v>
      </c>
      <c r="BO10" s="122"/>
      <c r="BP10" s="123"/>
      <c r="BQ10" s="121">
        <v>0</v>
      </c>
      <c r="BR10" s="122"/>
      <c r="BS10" s="123"/>
      <c r="BT10" s="165"/>
      <c r="BU10" s="166"/>
      <c r="BV10" s="167"/>
      <c r="BW10" s="121">
        <v>2</v>
      </c>
      <c r="BX10" s="122"/>
      <c r="BY10" s="123"/>
      <c r="BZ10" s="121">
        <v>2</v>
      </c>
      <c r="CA10" s="122"/>
      <c r="CB10" s="123"/>
      <c r="CC10" s="121">
        <v>0</v>
      </c>
      <c r="CD10" s="122"/>
      <c r="CE10" s="169"/>
      <c r="CF10" s="156">
        <f>BN10+BQ10+BZ10+BW10+CC10</f>
        <v>4</v>
      </c>
      <c r="CG10" s="157"/>
      <c r="CH10" s="158"/>
      <c r="CI10" s="259">
        <v>3</v>
      </c>
      <c r="CK10" s="150">
        <v>3</v>
      </c>
      <c r="CL10" s="159" t="s">
        <v>27</v>
      </c>
      <c r="CM10" s="160"/>
      <c r="CN10" s="160"/>
      <c r="CO10" s="160"/>
      <c r="CP10" s="160"/>
      <c r="CQ10" s="160"/>
      <c r="CR10" s="160"/>
      <c r="CS10" s="160"/>
      <c r="CT10" s="161"/>
      <c r="CU10" s="152">
        <f>IF(CU11&gt;CW11,2,IF(CU11=CW11,0,1))</f>
        <v>2</v>
      </c>
      <c r="CV10" s="122"/>
      <c r="CW10" s="123"/>
      <c r="CX10" s="121">
        <f>IF(CX11&gt;CZ11,2,IF(CX11=CZ11,0,1))</f>
        <v>2</v>
      </c>
      <c r="CY10" s="122"/>
      <c r="CZ10" s="123"/>
      <c r="DA10" s="165"/>
      <c r="DB10" s="166"/>
      <c r="DC10" s="167"/>
      <c r="DD10" s="121">
        <v>0</v>
      </c>
      <c r="DE10" s="122"/>
      <c r="DF10" s="123"/>
      <c r="DG10" s="121">
        <f>IF(DG11&gt;DI11,2,IF(DG11=DI11,0,1))</f>
        <v>2</v>
      </c>
      <c r="DH10" s="122"/>
      <c r="DI10" s="123"/>
      <c r="DJ10" s="168">
        <f>CU10+CX10+DA10+DD10+DG10</f>
        <v>6</v>
      </c>
      <c r="DK10" s="157"/>
      <c r="DL10" s="158"/>
      <c r="DM10" s="259">
        <v>2</v>
      </c>
    </row>
    <row r="11" spans="1:117" ht="15" customHeight="1" x14ac:dyDescent="0.25">
      <c r="A11" s="56"/>
      <c r="B11" s="162"/>
      <c r="C11" s="163"/>
      <c r="D11" s="163"/>
      <c r="E11" s="163"/>
      <c r="F11" s="163"/>
      <c r="G11" s="163"/>
      <c r="H11" s="163"/>
      <c r="I11" s="163"/>
      <c r="J11" s="163"/>
      <c r="K11" s="208"/>
      <c r="L11" s="66">
        <f>X17</f>
        <v>7</v>
      </c>
      <c r="M11" s="67" t="s">
        <v>5</v>
      </c>
      <c r="N11" s="68">
        <f>Z17</f>
        <v>10</v>
      </c>
      <c r="O11" s="17">
        <f>T9</f>
        <v>10</v>
      </c>
      <c r="P11" s="67" t="s">
        <v>5</v>
      </c>
      <c r="Q11" s="68">
        <f>R9</f>
        <v>7</v>
      </c>
      <c r="R11" s="21"/>
      <c r="S11" s="22"/>
      <c r="T11" s="22"/>
      <c r="U11" s="66">
        <f>X20</f>
        <v>6</v>
      </c>
      <c r="V11" s="67" t="s">
        <v>5</v>
      </c>
      <c r="W11" s="69">
        <f>Z20</f>
        <v>10</v>
      </c>
      <c r="X11" s="70">
        <f t="shared" ref="X11" si="5">L11+O11+R11+U11</f>
        <v>23</v>
      </c>
      <c r="Y11" s="12" t="s">
        <v>5</v>
      </c>
      <c r="Z11" s="71">
        <f>N11+Q11+T11+W11</f>
        <v>27</v>
      </c>
      <c r="AA11" s="264"/>
      <c r="AB11" s="42"/>
      <c r="AC11" s="56"/>
      <c r="AD11" s="162"/>
      <c r="AE11" s="163"/>
      <c r="AF11" s="163"/>
      <c r="AG11" s="163"/>
      <c r="AH11" s="163"/>
      <c r="AI11" s="163"/>
      <c r="AJ11" s="163"/>
      <c r="AK11" s="163"/>
      <c r="AL11" s="208"/>
      <c r="AM11" s="66">
        <f>AY17</f>
        <v>12</v>
      </c>
      <c r="AN11" s="67" t="s">
        <v>5</v>
      </c>
      <c r="AO11" s="68">
        <f>BA17</f>
        <v>5</v>
      </c>
      <c r="AP11" s="17">
        <f>AU9</f>
        <v>7</v>
      </c>
      <c r="AQ11" s="67" t="s">
        <v>5</v>
      </c>
      <c r="AR11" s="68">
        <f>AS9</f>
        <v>11</v>
      </c>
      <c r="AS11" s="21"/>
      <c r="AT11" s="22"/>
      <c r="AU11" s="22"/>
      <c r="AV11" s="66">
        <f>AY20</f>
        <v>3</v>
      </c>
      <c r="AW11" s="67" t="s">
        <v>5</v>
      </c>
      <c r="AX11" s="69">
        <f>BA20</f>
        <v>9</v>
      </c>
      <c r="AY11" s="70">
        <f t="shared" ref="AY11" si="6">AM11+AP11+AS11+AV11</f>
        <v>22</v>
      </c>
      <c r="AZ11" s="12" t="s">
        <v>5</v>
      </c>
      <c r="BA11" s="71">
        <f>AO11+AR11+AU11+AX11</f>
        <v>25</v>
      </c>
      <c r="BB11" s="261"/>
      <c r="BD11" s="151"/>
      <c r="BE11" s="131"/>
      <c r="BF11" s="132"/>
      <c r="BG11" s="132"/>
      <c r="BH11" s="132"/>
      <c r="BI11" s="132"/>
      <c r="BJ11" s="132"/>
      <c r="BK11" s="132"/>
      <c r="BL11" s="132"/>
      <c r="BM11" s="133"/>
      <c r="BN11" s="106">
        <v>7</v>
      </c>
      <c r="BO11" s="102" t="s">
        <v>5</v>
      </c>
      <c r="BP11" s="98">
        <v>8</v>
      </c>
      <c r="BQ11" s="97">
        <f>BV9</f>
        <v>5</v>
      </c>
      <c r="BR11" s="102" t="s">
        <v>5</v>
      </c>
      <c r="BS11" s="97">
        <f>BT9</f>
        <v>13</v>
      </c>
      <c r="BT11" s="99"/>
      <c r="BU11" s="100"/>
      <c r="BV11" s="32"/>
      <c r="BW11" s="96">
        <v>7</v>
      </c>
      <c r="BX11" s="102" t="s">
        <v>5</v>
      </c>
      <c r="BY11" s="98">
        <v>4</v>
      </c>
      <c r="BZ11" s="96">
        <v>9</v>
      </c>
      <c r="CA11" s="102" t="s">
        <v>5</v>
      </c>
      <c r="CB11" s="98">
        <v>7</v>
      </c>
      <c r="CC11" s="101">
        <v>8</v>
      </c>
      <c r="CD11" s="102" t="s">
        <v>5</v>
      </c>
      <c r="CE11" s="33">
        <v>10</v>
      </c>
      <c r="CF11" s="12">
        <f>BN11+BQ11+BT11+BW11+CC11+BZ11</f>
        <v>36</v>
      </c>
      <c r="CG11" s="13" t="s">
        <v>5</v>
      </c>
      <c r="CH11" s="14">
        <f>BP11+BS11+BV11+BY11+CE11+CB11</f>
        <v>42</v>
      </c>
      <c r="CI11" s="258"/>
      <c r="CK11" s="151"/>
      <c r="CL11" s="162"/>
      <c r="CM11" s="163"/>
      <c r="CN11" s="163"/>
      <c r="CO11" s="163"/>
      <c r="CP11" s="163"/>
      <c r="CQ11" s="163"/>
      <c r="CR11" s="163"/>
      <c r="CS11" s="163"/>
      <c r="CT11" s="164"/>
      <c r="CU11" s="106">
        <f>DJ27</f>
        <v>11</v>
      </c>
      <c r="CV11" s="102" t="s">
        <v>5</v>
      </c>
      <c r="CW11" s="98">
        <f>DL27</f>
        <v>2</v>
      </c>
      <c r="CX11" s="97">
        <f>DC9</f>
        <v>10</v>
      </c>
      <c r="CY11" s="102" t="s">
        <v>5</v>
      </c>
      <c r="CZ11" s="97">
        <f>DA9</f>
        <v>1</v>
      </c>
      <c r="DA11" s="99"/>
      <c r="DB11" s="100"/>
      <c r="DC11" s="32"/>
      <c r="DD11" s="96">
        <v>2</v>
      </c>
      <c r="DE11" s="102" t="s">
        <v>5</v>
      </c>
      <c r="DF11" s="98">
        <v>8</v>
      </c>
      <c r="DG11" s="101">
        <f>DC15</f>
        <v>11</v>
      </c>
      <c r="DH11" s="102" t="s">
        <v>5</v>
      </c>
      <c r="DI11" s="33">
        <f>DA15</f>
        <v>0</v>
      </c>
      <c r="DJ11" s="15">
        <f t="shared" si="2"/>
        <v>34</v>
      </c>
      <c r="DK11" s="13" t="s">
        <v>5</v>
      </c>
      <c r="DL11" s="16">
        <f>CW11+CZ11+DC11+DF11+DI11</f>
        <v>11</v>
      </c>
      <c r="DM11" s="258"/>
    </row>
    <row r="12" spans="1:117" ht="15.75" x14ac:dyDescent="0.25">
      <c r="A12" s="65">
        <v>4</v>
      </c>
      <c r="B12" s="159" t="s">
        <v>28</v>
      </c>
      <c r="C12" s="160"/>
      <c r="D12" s="160"/>
      <c r="E12" s="160"/>
      <c r="F12" s="160"/>
      <c r="G12" s="160"/>
      <c r="H12" s="160"/>
      <c r="I12" s="160"/>
      <c r="J12" s="160"/>
      <c r="K12" s="209"/>
      <c r="L12" s="239">
        <f>IF(L13&gt;N13,2,IF(L13=N13,0,1))</f>
        <v>2</v>
      </c>
      <c r="M12" s="240"/>
      <c r="N12" s="241"/>
      <c r="O12" s="239">
        <f>IF(O13&gt;Q13,2,IF(O13=Q13,0,1))</f>
        <v>2</v>
      </c>
      <c r="P12" s="240"/>
      <c r="Q12" s="241"/>
      <c r="R12" s="239">
        <f>IF(R13&gt;T13,2,IF(R13=T13,0,1))</f>
        <v>2</v>
      </c>
      <c r="S12" s="240"/>
      <c r="T12" s="241"/>
      <c r="U12" s="242"/>
      <c r="V12" s="243"/>
      <c r="W12" s="244"/>
      <c r="X12" s="236">
        <f>SUM(L12:T12)</f>
        <v>6</v>
      </c>
      <c r="Y12" s="237"/>
      <c r="Z12" s="238"/>
      <c r="AA12" s="265">
        <v>1</v>
      </c>
      <c r="AB12" s="42"/>
      <c r="AC12" s="65">
        <v>4</v>
      </c>
      <c r="AD12" s="159" t="s">
        <v>32</v>
      </c>
      <c r="AE12" s="160"/>
      <c r="AF12" s="160"/>
      <c r="AG12" s="160"/>
      <c r="AH12" s="160"/>
      <c r="AI12" s="160"/>
      <c r="AJ12" s="160"/>
      <c r="AK12" s="160"/>
      <c r="AL12" s="209"/>
      <c r="AM12" s="239">
        <f>IF(AM13&gt;AO13,2,IF(AM13=AO13,0,1))</f>
        <v>2</v>
      </c>
      <c r="AN12" s="240"/>
      <c r="AO12" s="241"/>
      <c r="AP12" s="239">
        <f>IF(AP13&gt;AR13,2,IF(AP13=AR13,0,1))</f>
        <v>2</v>
      </c>
      <c r="AQ12" s="240"/>
      <c r="AR12" s="241"/>
      <c r="AS12" s="239">
        <f>IF(AS13&gt;AU13,2,IF(AS13=AU13,0,1))</f>
        <v>2</v>
      </c>
      <c r="AT12" s="240"/>
      <c r="AU12" s="241"/>
      <c r="AV12" s="242"/>
      <c r="AW12" s="243"/>
      <c r="AX12" s="244"/>
      <c r="AY12" s="236">
        <f>SUM(AM12:AU12)</f>
        <v>6</v>
      </c>
      <c r="AZ12" s="237"/>
      <c r="BA12" s="238"/>
      <c r="BB12" s="262">
        <v>1</v>
      </c>
      <c r="BD12" s="150">
        <v>4</v>
      </c>
      <c r="BE12" s="134" t="s">
        <v>36</v>
      </c>
      <c r="BF12" s="135"/>
      <c r="BG12" s="135"/>
      <c r="BH12" s="135"/>
      <c r="BI12" s="135"/>
      <c r="BJ12" s="135"/>
      <c r="BK12" s="135"/>
      <c r="BL12" s="135"/>
      <c r="BM12" s="136"/>
      <c r="BN12" s="152">
        <v>0</v>
      </c>
      <c r="BO12" s="122"/>
      <c r="BP12" s="123"/>
      <c r="BQ12" s="121">
        <v>0</v>
      </c>
      <c r="BR12" s="122"/>
      <c r="BS12" s="123"/>
      <c r="BT12" s="121">
        <v>0</v>
      </c>
      <c r="BU12" s="122"/>
      <c r="BV12" s="123"/>
      <c r="BW12" s="165"/>
      <c r="BX12" s="166"/>
      <c r="BY12" s="167"/>
      <c r="BZ12" s="121">
        <v>0</v>
      </c>
      <c r="CA12" s="122"/>
      <c r="CB12" s="123"/>
      <c r="CC12" s="121">
        <v>2</v>
      </c>
      <c r="CD12" s="122"/>
      <c r="CE12" s="169"/>
      <c r="CF12" s="156">
        <f>BN12+BQ12+BT12+BZ12+CC12</f>
        <v>2</v>
      </c>
      <c r="CG12" s="157"/>
      <c r="CH12" s="158"/>
      <c r="CI12" s="259">
        <v>6</v>
      </c>
      <c r="CK12" s="150">
        <v>4</v>
      </c>
      <c r="CL12" s="159" t="s">
        <v>28</v>
      </c>
      <c r="CM12" s="160"/>
      <c r="CN12" s="160"/>
      <c r="CO12" s="160"/>
      <c r="CP12" s="160"/>
      <c r="CQ12" s="160"/>
      <c r="CR12" s="160"/>
      <c r="CS12" s="160"/>
      <c r="CT12" s="161"/>
      <c r="CU12" s="152">
        <f>IF(CU13&gt;CW13,2,IF(CU13=CW13,0,1))</f>
        <v>2</v>
      </c>
      <c r="CV12" s="122"/>
      <c r="CW12" s="123"/>
      <c r="CX12" s="121">
        <f>IF(CX13&gt;CZ13,2,IF(CX13=CZ13,0,1))</f>
        <v>2</v>
      </c>
      <c r="CY12" s="122"/>
      <c r="CZ12" s="123"/>
      <c r="DA12" s="121">
        <f>IF(DA13&gt;DC13,2,IF(DA13=DC13,0,1))</f>
        <v>2</v>
      </c>
      <c r="DB12" s="122"/>
      <c r="DC12" s="123"/>
      <c r="DD12" s="165"/>
      <c r="DE12" s="166"/>
      <c r="DF12" s="167"/>
      <c r="DG12" s="121">
        <f>IF(DG13&gt;DI13,2,IF(DG13=DI13,0,1))</f>
        <v>2</v>
      </c>
      <c r="DH12" s="122"/>
      <c r="DI12" s="123"/>
      <c r="DJ12" s="168">
        <f>CU12+CX12+DA12+DD12+DG12</f>
        <v>8</v>
      </c>
      <c r="DK12" s="157"/>
      <c r="DL12" s="158"/>
      <c r="DM12" s="259">
        <v>1</v>
      </c>
    </row>
    <row r="13" spans="1:117" ht="15" x14ac:dyDescent="0.25">
      <c r="A13" s="72"/>
      <c r="B13" s="162"/>
      <c r="C13" s="163"/>
      <c r="D13" s="163"/>
      <c r="E13" s="163"/>
      <c r="F13" s="163"/>
      <c r="G13" s="163"/>
      <c r="H13" s="163"/>
      <c r="I13" s="163"/>
      <c r="J13" s="163"/>
      <c r="K13" s="208"/>
      <c r="L13" s="66">
        <f>W7</f>
        <v>16</v>
      </c>
      <c r="M13" s="67" t="s">
        <v>5</v>
      </c>
      <c r="N13" s="68">
        <f>U7</f>
        <v>5</v>
      </c>
      <c r="O13" s="17">
        <f>X18</f>
        <v>16</v>
      </c>
      <c r="P13" s="67" t="s">
        <v>5</v>
      </c>
      <c r="Q13" s="68">
        <f>Z18</f>
        <v>5</v>
      </c>
      <c r="R13" s="17">
        <f>W11</f>
        <v>10</v>
      </c>
      <c r="S13" s="67" t="s">
        <v>5</v>
      </c>
      <c r="T13" s="17">
        <f>U11</f>
        <v>6</v>
      </c>
      <c r="U13" s="21"/>
      <c r="V13" s="22"/>
      <c r="W13" s="34"/>
      <c r="X13" s="70">
        <f t="shared" ref="X13" si="7">L13+O13+R13+U13</f>
        <v>42</v>
      </c>
      <c r="Y13" s="12" t="s">
        <v>5</v>
      </c>
      <c r="Z13" s="71">
        <f>N13+Q13+T13+W13</f>
        <v>16</v>
      </c>
      <c r="AA13" s="264"/>
      <c r="AB13" s="42"/>
      <c r="AC13" s="72"/>
      <c r="AD13" s="162"/>
      <c r="AE13" s="163"/>
      <c r="AF13" s="163"/>
      <c r="AG13" s="163"/>
      <c r="AH13" s="163"/>
      <c r="AI13" s="163"/>
      <c r="AJ13" s="163"/>
      <c r="AK13" s="163"/>
      <c r="AL13" s="208"/>
      <c r="AM13" s="66">
        <f>AX7</f>
        <v>14</v>
      </c>
      <c r="AN13" s="67" t="s">
        <v>5</v>
      </c>
      <c r="AO13" s="68">
        <f>AV7</f>
        <v>3</v>
      </c>
      <c r="AP13" s="17">
        <f>AY18</f>
        <v>12</v>
      </c>
      <c r="AQ13" s="67" t="s">
        <v>5</v>
      </c>
      <c r="AR13" s="68">
        <f>BA18</f>
        <v>8</v>
      </c>
      <c r="AS13" s="17">
        <f>AX11</f>
        <v>9</v>
      </c>
      <c r="AT13" s="67" t="s">
        <v>5</v>
      </c>
      <c r="AU13" s="17">
        <f>AV11</f>
        <v>3</v>
      </c>
      <c r="AV13" s="21"/>
      <c r="AW13" s="22"/>
      <c r="AX13" s="34"/>
      <c r="AY13" s="70">
        <f t="shared" ref="AY13" si="8">AM13+AP13+AS13+AV13</f>
        <v>35</v>
      </c>
      <c r="AZ13" s="12" t="s">
        <v>5</v>
      </c>
      <c r="BA13" s="71">
        <f>AO13+AR13+AU13+AX13</f>
        <v>14</v>
      </c>
      <c r="BB13" s="261"/>
      <c r="BD13" s="151"/>
      <c r="BE13" s="131"/>
      <c r="BF13" s="132"/>
      <c r="BG13" s="132"/>
      <c r="BH13" s="132"/>
      <c r="BI13" s="132"/>
      <c r="BJ13" s="132"/>
      <c r="BK13" s="132"/>
      <c r="BL13" s="132"/>
      <c r="BM13" s="133"/>
      <c r="BN13" s="18">
        <v>8</v>
      </c>
      <c r="BO13" s="19" t="s">
        <v>5</v>
      </c>
      <c r="BP13" s="20">
        <v>12</v>
      </c>
      <c r="BQ13" s="105">
        <f>CF29</f>
        <v>0</v>
      </c>
      <c r="BR13" s="19" t="s">
        <v>5</v>
      </c>
      <c r="BS13" s="105">
        <v>9</v>
      </c>
      <c r="BT13" s="24">
        <f>BY11</f>
        <v>4</v>
      </c>
      <c r="BU13" s="19" t="s">
        <v>5</v>
      </c>
      <c r="BV13" s="20">
        <f>BW11</f>
        <v>7</v>
      </c>
      <c r="BW13" s="21"/>
      <c r="BX13" s="22"/>
      <c r="BY13" s="23"/>
      <c r="BZ13" s="96">
        <v>1</v>
      </c>
      <c r="CA13" s="102" t="s">
        <v>5</v>
      </c>
      <c r="CB13" s="98">
        <v>7</v>
      </c>
      <c r="CC13" s="24">
        <v>10</v>
      </c>
      <c r="CD13" s="19" t="s">
        <v>5</v>
      </c>
      <c r="CE13" s="25">
        <v>1</v>
      </c>
      <c r="CF13" s="26">
        <f>BN13+BQ13+BT13+BW13+CC13+BZ13</f>
        <v>23</v>
      </c>
      <c r="CG13" s="27" t="s">
        <v>5</v>
      </c>
      <c r="CH13" s="28">
        <f>BP13+BS13+BV13+BY13+CE13+CB13</f>
        <v>36</v>
      </c>
      <c r="CI13" s="258"/>
      <c r="CK13" s="151"/>
      <c r="CL13" s="162"/>
      <c r="CM13" s="163"/>
      <c r="CN13" s="163"/>
      <c r="CO13" s="163"/>
      <c r="CP13" s="163"/>
      <c r="CQ13" s="163"/>
      <c r="CR13" s="163"/>
      <c r="CS13" s="163"/>
      <c r="CT13" s="164"/>
      <c r="CU13" s="18">
        <f>DF7</f>
        <v>10</v>
      </c>
      <c r="CV13" s="19" t="s">
        <v>5</v>
      </c>
      <c r="CW13" s="20">
        <f>DD7</f>
        <v>0</v>
      </c>
      <c r="CX13" s="105">
        <f>DJ26</f>
        <v>9</v>
      </c>
      <c r="CY13" s="19" t="s">
        <v>5</v>
      </c>
      <c r="CZ13" s="105">
        <f>DL26</f>
        <v>0</v>
      </c>
      <c r="DA13" s="24">
        <v>8</v>
      </c>
      <c r="DB13" s="19" t="s">
        <v>5</v>
      </c>
      <c r="DC13" s="20">
        <v>2</v>
      </c>
      <c r="DD13" s="21"/>
      <c r="DE13" s="22"/>
      <c r="DF13" s="23"/>
      <c r="DG13" s="24">
        <f>DJ28</f>
        <v>15</v>
      </c>
      <c r="DH13" s="19" t="s">
        <v>5</v>
      </c>
      <c r="DI13" s="25">
        <f>DL28</f>
        <v>0</v>
      </c>
      <c r="DJ13" s="29">
        <f t="shared" si="2"/>
        <v>42</v>
      </c>
      <c r="DK13" s="27" t="s">
        <v>5</v>
      </c>
      <c r="DL13" s="30">
        <f>CW13+CZ13+DC13+DF13+DI13</f>
        <v>2</v>
      </c>
      <c r="DM13" s="258"/>
    </row>
    <row r="14" spans="1:117" ht="15.75" x14ac:dyDescent="0.25">
      <c r="A14" s="63"/>
      <c r="B14" s="74"/>
      <c r="C14" s="74"/>
      <c r="D14" s="74"/>
      <c r="E14" s="74"/>
      <c r="F14" s="74"/>
      <c r="G14" s="74"/>
      <c r="H14" s="74"/>
      <c r="I14" s="74"/>
      <c r="J14" s="74"/>
      <c r="K14" s="37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42"/>
      <c r="AC14" s="63"/>
      <c r="AD14" s="74"/>
      <c r="AE14" s="74"/>
      <c r="AF14" s="74"/>
      <c r="AG14" s="74"/>
      <c r="AH14" s="74"/>
      <c r="AI14" s="74"/>
      <c r="AJ14" s="74"/>
      <c r="AK14" s="74"/>
      <c r="AL14" s="37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D14" s="150">
        <v>5</v>
      </c>
      <c r="BE14" s="134" t="s">
        <v>30</v>
      </c>
      <c r="BF14" s="135"/>
      <c r="BG14" s="135"/>
      <c r="BH14" s="135"/>
      <c r="BI14" s="135"/>
      <c r="BJ14" s="135"/>
      <c r="BK14" s="135"/>
      <c r="BL14" s="135"/>
      <c r="BM14" s="136"/>
      <c r="BN14" s="152">
        <f>IF(BN15&gt;BP15,2,IF(BN15=BP15,0,1))</f>
        <v>2</v>
      </c>
      <c r="BO14" s="122"/>
      <c r="BP14" s="123"/>
      <c r="BQ14" s="121">
        <v>0</v>
      </c>
      <c r="BR14" s="122"/>
      <c r="BS14" s="123"/>
      <c r="BT14" s="121">
        <v>0</v>
      </c>
      <c r="BU14" s="122"/>
      <c r="BV14" s="123"/>
      <c r="BW14" s="121">
        <v>2</v>
      </c>
      <c r="BX14" s="122"/>
      <c r="BY14" s="123"/>
      <c r="BZ14" s="90"/>
      <c r="CA14" s="90"/>
      <c r="CB14" s="90"/>
      <c r="CC14" s="121">
        <v>2</v>
      </c>
      <c r="CD14" s="122"/>
      <c r="CE14" s="123"/>
      <c r="CF14" s="156">
        <f>BN14+BQ14+BT14+BW14+CC14</f>
        <v>6</v>
      </c>
      <c r="CG14" s="157"/>
      <c r="CH14" s="158"/>
      <c r="CI14" s="259">
        <v>2</v>
      </c>
      <c r="CK14" s="150">
        <v>5</v>
      </c>
      <c r="CL14" s="159" t="s">
        <v>44</v>
      </c>
      <c r="CM14" s="160"/>
      <c r="CN14" s="160"/>
      <c r="CO14" s="160"/>
      <c r="CP14" s="160"/>
      <c r="CQ14" s="160"/>
      <c r="CR14" s="160"/>
      <c r="CS14" s="160"/>
      <c r="CT14" s="161"/>
      <c r="CU14" s="152">
        <v>0</v>
      </c>
      <c r="CV14" s="122"/>
      <c r="CW14" s="123"/>
      <c r="CX14" s="121">
        <v>0</v>
      </c>
      <c r="CY14" s="122"/>
      <c r="CZ14" s="123"/>
      <c r="DA14" s="121">
        <v>0</v>
      </c>
      <c r="DB14" s="122"/>
      <c r="DC14" s="123"/>
      <c r="DD14" s="121">
        <v>0</v>
      </c>
      <c r="DE14" s="122"/>
      <c r="DF14" s="123"/>
      <c r="DG14" s="153"/>
      <c r="DH14" s="154"/>
      <c r="DI14" s="155"/>
      <c r="DJ14" s="156">
        <f>CU14+CX14+DA14+DD14+DG14</f>
        <v>0</v>
      </c>
      <c r="DK14" s="157"/>
      <c r="DL14" s="158"/>
      <c r="DM14" s="259">
        <v>5</v>
      </c>
    </row>
    <row r="15" spans="1:117" ht="15.75" x14ac:dyDescent="0.25">
      <c r="A15" s="73" t="s">
        <v>6</v>
      </c>
      <c r="B15" s="38">
        <v>1</v>
      </c>
      <c r="C15" s="76" t="s">
        <v>5</v>
      </c>
      <c r="D15" s="38">
        <v>4</v>
      </c>
      <c r="E15" s="148" t="str">
        <f>B6</f>
        <v>Rojas vsk.</v>
      </c>
      <c r="F15" s="148"/>
      <c r="G15" s="148"/>
      <c r="H15" s="148"/>
      <c r="I15" s="148"/>
      <c r="J15" s="148"/>
      <c r="K15" s="148"/>
      <c r="L15" s="245"/>
      <c r="M15" s="76" t="s">
        <v>5</v>
      </c>
      <c r="N15" s="246" t="str">
        <f>B12</f>
        <v>Dundagas vsk.</v>
      </c>
      <c r="O15" s="148"/>
      <c r="P15" s="148"/>
      <c r="Q15" s="148"/>
      <c r="R15" s="148"/>
      <c r="S15" s="148"/>
      <c r="T15" s="148"/>
      <c r="U15" s="148"/>
      <c r="V15" s="148"/>
      <c r="W15" s="85"/>
      <c r="X15" s="38">
        <v>5</v>
      </c>
      <c r="Y15" s="76" t="s">
        <v>5</v>
      </c>
      <c r="Z15" s="38">
        <v>16</v>
      </c>
      <c r="AA15" s="85"/>
      <c r="AB15" s="42"/>
      <c r="AC15" s="73" t="s">
        <v>6</v>
      </c>
      <c r="AD15" s="38">
        <v>1</v>
      </c>
      <c r="AE15" s="76" t="s">
        <v>5</v>
      </c>
      <c r="AF15" s="38">
        <v>4</v>
      </c>
      <c r="AG15" s="148" t="str">
        <f>AD6</f>
        <v>Pastendes psk.</v>
      </c>
      <c r="AH15" s="148"/>
      <c r="AI15" s="148"/>
      <c r="AJ15" s="148"/>
      <c r="AK15" s="148"/>
      <c r="AL15" s="148"/>
      <c r="AM15" s="245"/>
      <c r="AN15" s="76" t="s">
        <v>5</v>
      </c>
      <c r="AO15" s="246" t="str">
        <f>AD12</f>
        <v>Talsu Kristīgā vsk.</v>
      </c>
      <c r="AP15" s="148"/>
      <c r="AQ15" s="148"/>
      <c r="AR15" s="148"/>
      <c r="AS15" s="148"/>
      <c r="AT15" s="148"/>
      <c r="AU15" s="148"/>
      <c r="AV15" s="148"/>
      <c r="AW15" s="148"/>
      <c r="AX15" s="85"/>
      <c r="AY15" s="38">
        <v>3</v>
      </c>
      <c r="AZ15" s="76" t="s">
        <v>5</v>
      </c>
      <c r="BA15" s="38">
        <v>14</v>
      </c>
      <c r="BB15" s="85"/>
      <c r="BD15" s="151"/>
      <c r="BE15" s="131"/>
      <c r="BF15" s="132"/>
      <c r="BG15" s="132"/>
      <c r="BH15" s="132"/>
      <c r="BI15" s="132"/>
      <c r="BJ15" s="132"/>
      <c r="BK15" s="132"/>
      <c r="BL15" s="132"/>
      <c r="BM15" s="133"/>
      <c r="BN15" s="18">
        <v>9</v>
      </c>
      <c r="BO15" s="19" t="s">
        <v>5</v>
      </c>
      <c r="BP15" s="20">
        <v>4</v>
      </c>
      <c r="BQ15" s="105">
        <f>CE9</f>
        <v>0</v>
      </c>
      <c r="BR15" s="19" t="s">
        <v>5</v>
      </c>
      <c r="BS15" s="105">
        <v>11</v>
      </c>
      <c r="BT15" s="24">
        <v>7</v>
      </c>
      <c r="BU15" s="19" t="s">
        <v>5</v>
      </c>
      <c r="BV15" s="20">
        <v>9</v>
      </c>
      <c r="BW15" s="24">
        <v>7</v>
      </c>
      <c r="BX15" s="19" t="s">
        <v>5</v>
      </c>
      <c r="BY15" s="20">
        <v>1</v>
      </c>
      <c r="BZ15" s="22"/>
      <c r="CA15" s="22"/>
      <c r="CB15" s="22"/>
      <c r="CC15" s="24">
        <v>16</v>
      </c>
      <c r="CD15" s="19" t="s">
        <v>5</v>
      </c>
      <c r="CE15" s="20">
        <f>CI13</f>
        <v>0</v>
      </c>
      <c r="CF15" s="12">
        <f>BN15+BQ15+BT15+BW15+CC15</f>
        <v>39</v>
      </c>
      <c r="CG15" s="13" t="s">
        <v>5</v>
      </c>
      <c r="CH15" s="14">
        <f>BP15+BS15+BV15+BY15+CE15</f>
        <v>25</v>
      </c>
      <c r="CI15" s="258"/>
      <c r="CK15" s="151"/>
      <c r="CL15" s="162"/>
      <c r="CM15" s="163"/>
      <c r="CN15" s="163"/>
      <c r="CO15" s="163"/>
      <c r="CP15" s="163"/>
      <c r="CQ15" s="163"/>
      <c r="CR15" s="163"/>
      <c r="CS15" s="163"/>
      <c r="CT15" s="164"/>
      <c r="CU15" s="18">
        <f>DJ22</f>
        <v>2</v>
      </c>
      <c r="CV15" s="19" t="s">
        <v>5</v>
      </c>
      <c r="CW15" s="20">
        <f>DL22</f>
        <v>14</v>
      </c>
      <c r="CX15" s="105">
        <f>DI9</f>
        <v>2</v>
      </c>
      <c r="CY15" s="19" t="s">
        <v>5</v>
      </c>
      <c r="CZ15" s="105">
        <f>DG9</f>
        <v>11</v>
      </c>
      <c r="DA15" s="24">
        <f>DJ25</f>
        <v>0</v>
      </c>
      <c r="DB15" s="19" t="s">
        <v>5</v>
      </c>
      <c r="DC15" s="20">
        <f>DL25</f>
        <v>11</v>
      </c>
      <c r="DD15" s="24">
        <f>DI13</f>
        <v>0</v>
      </c>
      <c r="DE15" s="19" t="s">
        <v>5</v>
      </c>
      <c r="DF15" s="20">
        <f>DG13</f>
        <v>15</v>
      </c>
      <c r="DG15" s="21"/>
      <c r="DH15" s="22"/>
      <c r="DI15" s="34"/>
      <c r="DJ15" s="15">
        <f t="shared" si="2"/>
        <v>4</v>
      </c>
      <c r="DK15" s="13" t="s">
        <v>5</v>
      </c>
      <c r="DL15" s="16">
        <f>CW15+CZ15+DC15+DF15+DI15</f>
        <v>51</v>
      </c>
      <c r="DM15" s="258"/>
    </row>
    <row r="16" spans="1:117" ht="18" x14ac:dyDescent="0.25">
      <c r="A16" s="73" t="s">
        <v>7</v>
      </c>
      <c r="B16" s="38">
        <v>2</v>
      </c>
      <c r="C16" s="76" t="s">
        <v>5</v>
      </c>
      <c r="D16" s="38">
        <v>3</v>
      </c>
      <c r="E16" s="148" t="str">
        <f>B8</f>
        <v>Sabile psk.</v>
      </c>
      <c r="F16" s="148"/>
      <c r="G16" s="148"/>
      <c r="H16" s="148"/>
      <c r="I16" s="148"/>
      <c r="J16" s="148"/>
      <c r="K16" s="148"/>
      <c r="L16" s="245"/>
      <c r="M16" s="76" t="s">
        <v>5</v>
      </c>
      <c r="N16" s="246" t="str">
        <f>B10</f>
        <v>Talsu 2.vsk.</v>
      </c>
      <c r="O16" s="148"/>
      <c r="P16" s="148"/>
      <c r="Q16" s="148"/>
      <c r="R16" s="148"/>
      <c r="S16" s="148"/>
      <c r="T16" s="148"/>
      <c r="U16" s="148"/>
      <c r="V16" s="148"/>
      <c r="W16" s="85"/>
      <c r="X16" s="38">
        <v>7</v>
      </c>
      <c r="Y16" s="76" t="s">
        <v>5</v>
      </c>
      <c r="Z16" s="38">
        <v>10</v>
      </c>
      <c r="AA16" s="85"/>
      <c r="AB16" s="42"/>
      <c r="AC16" s="73" t="s">
        <v>7</v>
      </c>
      <c r="AD16" s="38">
        <v>2</v>
      </c>
      <c r="AE16" s="76" t="s">
        <v>5</v>
      </c>
      <c r="AF16" s="38">
        <v>3</v>
      </c>
      <c r="AG16" s="148" t="str">
        <f>AD8</f>
        <v>Talsu sākumskola</v>
      </c>
      <c r="AH16" s="148"/>
      <c r="AI16" s="148"/>
      <c r="AJ16" s="148"/>
      <c r="AK16" s="148"/>
      <c r="AL16" s="148"/>
      <c r="AM16" s="245"/>
      <c r="AN16" s="76" t="s">
        <v>5</v>
      </c>
      <c r="AO16" s="246" t="str">
        <f>AD10</f>
        <v>Talsu pamatskola</v>
      </c>
      <c r="AP16" s="148"/>
      <c r="AQ16" s="148"/>
      <c r="AR16" s="148"/>
      <c r="AS16" s="148"/>
      <c r="AT16" s="148"/>
      <c r="AU16" s="148"/>
      <c r="AV16" s="148"/>
      <c r="AW16" s="148"/>
      <c r="AX16" s="85"/>
      <c r="AY16" s="38">
        <v>11</v>
      </c>
      <c r="AZ16" s="76" t="s">
        <v>5</v>
      </c>
      <c r="BA16" s="38">
        <v>7</v>
      </c>
      <c r="BB16" s="85"/>
      <c r="BD16" s="150">
        <v>6</v>
      </c>
      <c r="BE16" s="134" t="s">
        <v>42</v>
      </c>
      <c r="BF16" s="135"/>
      <c r="BG16" s="135"/>
      <c r="BH16" s="135"/>
      <c r="BI16" s="135"/>
      <c r="BJ16" s="135"/>
      <c r="BK16" s="135"/>
      <c r="BL16" s="135"/>
      <c r="BM16" s="136"/>
      <c r="BN16" s="152">
        <v>2</v>
      </c>
      <c r="BO16" s="122"/>
      <c r="BP16" s="123"/>
      <c r="BQ16" s="121">
        <v>0</v>
      </c>
      <c r="BR16" s="122"/>
      <c r="BS16" s="123"/>
      <c r="BT16" s="121">
        <v>2</v>
      </c>
      <c r="BU16" s="122"/>
      <c r="BV16" s="123"/>
      <c r="BW16" s="121">
        <v>0</v>
      </c>
      <c r="BX16" s="122"/>
      <c r="BY16" s="123"/>
      <c r="BZ16" s="121">
        <v>0</v>
      </c>
      <c r="CA16" s="122"/>
      <c r="CB16" s="123"/>
      <c r="CC16" s="153"/>
      <c r="CD16" s="154"/>
      <c r="CE16" s="155"/>
      <c r="CF16" s="156">
        <f>BZ16+BN16+BQ16+BT16+BW16+CC16</f>
        <v>4</v>
      </c>
      <c r="CG16" s="157"/>
      <c r="CH16" s="158"/>
      <c r="CI16" s="259">
        <v>5</v>
      </c>
      <c r="CK16" s="111"/>
      <c r="CL16" s="93"/>
      <c r="CM16" s="93"/>
      <c r="CN16" s="31"/>
      <c r="CO16" s="31"/>
      <c r="CP16" s="31"/>
      <c r="CQ16" s="31"/>
      <c r="CR16" s="31"/>
      <c r="CS16" s="31"/>
      <c r="CT16" s="31"/>
      <c r="CU16" s="97"/>
      <c r="CV16" s="102"/>
      <c r="CW16" s="97"/>
      <c r="CX16" s="97"/>
      <c r="CY16" s="102"/>
      <c r="CZ16" s="97"/>
      <c r="DA16" s="97"/>
      <c r="DB16" s="102"/>
      <c r="DC16" s="97"/>
      <c r="DD16" s="97"/>
      <c r="DE16" s="102"/>
      <c r="DF16" s="97"/>
      <c r="DG16" s="26"/>
      <c r="DH16" s="26"/>
      <c r="DI16" s="26"/>
      <c r="DJ16" s="29"/>
      <c r="DK16" s="27"/>
      <c r="DL16" s="29"/>
      <c r="DM16" s="112"/>
    </row>
    <row r="17" spans="1:117" ht="18" x14ac:dyDescent="0.25">
      <c r="A17" s="73" t="s">
        <v>8</v>
      </c>
      <c r="B17" s="38">
        <v>3</v>
      </c>
      <c r="C17" s="76" t="s">
        <v>5</v>
      </c>
      <c r="D17" s="38">
        <v>1</v>
      </c>
      <c r="E17" s="148" t="str">
        <f>B10</f>
        <v>Talsu 2.vsk.</v>
      </c>
      <c r="F17" s="148"/>
      <c r="G17" s="148"/>
      <c r="H17" s="148"/>
      <c r="I17" s="148"/>
      <c r="J17" s="148"/>
      <c r="K17" s="148"/>
      <c r="L17" s="245"/>
      <c r="M17" s="76" t="s">
        <v>5</v>
      </c>
      <c r="N17" s="246" t="str">
        <f>B6</f>
        <v>Rojas vsk.</v>
      </c>
      <c r="O17" s="148"/>
      <c r="P17" s="148"/>
      <c r="Q17" s="148"/>
      <c r="R17" s="148"/>
      <c r="S17" s="148"/>
      <c r="T17" s="148"/>
      <c r="U17" s="148"/>
      <c r="V17" s="148"/>
      <c r="W17" s="85"/>
      <c r="X17" s="38">
        <v>7</v>
      </c>
      <c r="Y17" s="76" t="s">
        <v>5</v>
      </c>
      <c r="Z17" s="38">
        <v>10</v>
      </c>
      <c r="AA17" s="85"/>
      <c r="AB17" s="42"/>
      <c r="AC17" s="73" t="s">
        <v>8</v>
      </c>
      <c r="AD17" s="38">
        <v>3</v>
      </c>
      <c r="AE17" s="76" t="s">
        <v>5</v>
      </c>
      <c r="AF17" s="38">
        <v>1</v>
      </c>
      <c r="AG17" s="148" t="str">
        <f>AD10</f>
        <v>Talsu pamatskola</v>
      </c>
      <c r="AH17" s="148"/>
      <c r="AI17" s="148"/>
      <c r="AJ17" s="148"/>
      <c r="AK17" s="148"/>
      <c r="AL17" s="148"/>
      <c r="AM17" s="245"/>
      <c r="AN17" s="76" t="s">
        <v>5</v>
      </c>
      <c r="AO17" s="246" t="str">
        <f>AD6</f>
        <v>Pastendes psk.</v>
      </c>
      <c r="AP17" s="148"/>
      <c r="AQ17" s="148"/>
      <c r="AR17" s="148"/>
      <c r="AS17" s="148"/>
      <c r="AT17" s="148"/>
      <c r="AU17" s="148"/>
      <c r="AV17" s="148"/>
      <c r="AW17" s="148"/>
      <c r="AX17" s="85"/>
      <c r="AY17" s="38">
        <v>12</v>
      </c>
      <c r="AZ17" s="76" t="s">
        <v>5</v>
      </c>
      <c r="BA17" s="38">
        <v>5</v>
      </c>
      <c r="BB17" s="85"/>
      <c r="BD17" s="151"/>
      <c r="BE17" s="131"/>
      <c r="BF17" s="132"/>
      <c r="BG17" s="132"/>
      <c r="BH17" s="132"/>
      <c r="BI17" s="132"/>
      <c r="BJ17" s="132"/>
      <c r="BK17" s="132"/>
      <c r="BL17" s="132"/>
      <c r="BM17" s="133"/>
      <c r="BN17" s="18">
        <v>9</v>
      </c>
      <c r="BO17" s="19" t="s">
        <v>5</v>
      </c>
      <c r="BP17" s="20">
        <v>8</v>
      </c>
      <c r="BQ17" s="105">
        <f>CE11</f>
        <v>10</v>
      </c>
      <c r="BR17" s="19" t="s">
        <v>5</v>
      </c>
      <c r="BS17" s="105">
        <v>16</v>
      </c>
      <c r="BT17" s="24">
        <v>10</v>
      </c>
      <c r="BU17" s="19" t="s">
        <v>5</v>
      </c>
      <c r="BV17" s="20">
        <v>8</v>
      </c>
      <c r="BW17" s="24">
        <v>1</v>
      </c>
      <c r="BX17" s="19" t="s">
        <v>5</v>
      </c>
      <c r="BY17" s="20">
        <v>10</v>
      </c>
      <c r="BZ17" s="24">
        <v>0</v>
      </c>
      <c r="CA17" s="19" t="s">
        <v>5</v>
      </c>
      <c r="CB17" s="20">
        <v>16</v>
      </c>
      <c r="CC17" s="21"/>
      <c r="CD17" s="22"/>
      <c r="CE17" s="34"/>
      <c r="CF17" s="12">
        <f>BN17+BQ17+BT17+BW17+CC17+BZ17</f>
        <v>30</v>
      </c>
      <c r="CG17" s="13" t="s">
        <v>5</v>
      </c>
      <c r="CH17" s="14">
        <f>BP17+BS17+BV17+BY17+CE17+CB17</f>
        <v>58</v>
      </c>
      <c r="CI17" s="258"/>
      <c r="CK17" s="111"/>
      <c r="CL17" s="93"/>
      <c r="CM17" s="93"/>
      <c r="CN17" s="31"/>
      <c r="CO17" s="31"/>
      <c r="CP17" s="31"/>
      <c r="CQ17" s="31"/>
      <c r="CR17" s="31"/>
      <c r="CS17" s="31"/>
      <c r="CT17" s="31"/>
      <c r="CU17" s="97"/>
      <c r="CV17" s="102"/>
      <c r="CW17" s="97"/>
      <c r="CX17" s="97"/>
      <c r="CY17" s="102"/>
      <c r="CZ17" s="97"/>
      <c r="DA17" s="97"/>
      <c r="DB17" s="102"/>
      <c r="DC17" s="97"/>
      <c r="DD17" s="97"/>
      <c r="DE17" s="102"/>
      <c r="DF17" s="97"/>
      <c r="DG17" s="26"/>
      <c r="DH17" s="26"/>
      <c r="DI17" s="26"/>
      <c r="DJ17" s="29"/>
      <c r="DK17" s="27"/>
      <c r="DL17" s="29"/>
      <c r="DM17" s="112"/>
    </row>
    <row r="18" spans="1:117" ht="18" x14ac:dyDescent="0.25">
      <c r="A18" s="73" t="s">
        <v>9</v>
      </c>
      <c r="B18" s="38">
        <v>4</v>
      </c>
      <c r="C18" s="76" t="s">
        <v>5</v>
      </c>
      <c r="D18" s="38">
        <v>2</v>
      </c>
      <c r="E18" s="148" t="str">
        <f>B12</f>
        <v>Dundagas vsk.</v>
      </c>
      <c r="F18" s="148"/>
      <c r="G18" s="148"/>
      <c r="H18" s="148"/>
      <c r="I18" s="148"/>
      <c r="J18" s="148"/>
      <c r="K18" s="148"/>
      <c r="L18" s="245"/>
      <c r="M18" s="76" t="s">
        <v>5</v>
      </c>
      <c r="N18" s="246" t="str">
        <f>B8</f>
        <v>Sabile psk.</v>
      </c>
      <c r="O18" s="148"/>
      <c r="P18" s="148"/>
      <c r="Q18" s="148"/>
      <c r="R18" s="148"/>
      <c r="S18" s="148"/>
      <c r="T18" s="148"/>
      <c r="U18" s="148"/>
      <c r="V18" s="148"/>
      <c r="W18" s="85"/>
      <c r="X18" s="38">
        <v>16</v>
      </c>
      <c r="Y18" s="76" t="s">
        <v>5</v>
      </c>
      <c r="Z18" s="38">
        <v>5</v>
      </c>
      <c r="AA18" s="85"/>
      <c r="AB18" s="42"/>
      <c r="AC18" s="73" t="s">
        <v>9</v>
      </c>
      <c r="AD18" s="38">
        <v>4</v>
      </c>
      <c r="AE18" s="76" t="s">
        <v>5</v>
      </c>
      <c r="AF18" s="38">
        <v>2</v>
      </c>
      <c r="AG18" s="148" t="str">
        <f>AD12</f>
        <v>Talsu Kristīgā vsk.</v>
      </c>
      <c r="AH18" s="148"/>
      <c r="AI18" s="148"/>
      <c r="AJ18" s="148"/>
      <c r="AK18" s="148"/>
      <c r="AL18" s="148"/>
      <c r="AM18" s="245"/>
      <c r="AN18" s="76" t="s">
        <v>5</v>
      </c>
      <c r="AO18" s="246" t="str">
        <f>AD8</f>
        <v>Talsu sākumskola</v>
      </c>
      <c r="AP18" s="148"/>
      <c r="AQ18" s="148"/>
      <c r="AR18" s="148"/>
      <c r="AS18" s="148"/>
      <c r="AT18" s="148"/>
      <c r="AU18" s="148"/>
      <c r="AV18" s="148"/>
      <c r="AW18" s="148"/>
      <c r="AX18" s="85"/>
      <c r="AY18" s="38">
        <v>12</v>
      </c>
      <c r="AZ18" s="76" t="s">
        <v>5</v>
      </c>
      <c r="BA18" s="38">
        <v>8</v>
      </c>
      <c r="BB18" s="85"/>
      <c r="BD18" s="111"/>
      <c r="BE18" s="93"/>
      <c r="BF18" s="93"/>
      <c r="BG18" s="31"/>
      <c r="BH18" s="31"/>
      <c r="BI18" s="31"/>
      <c r="BJ18" s="31"/>
      <c r="BK18" s="31"/>
      <c r="BL18" s="31"/>
      <c r="BM18" s="31"/>
      <c r="BN18" s="97"/>
      <c r="BO18" s="102"/>
      <c r="BP18" s="97"/>
      <c r="BQ18" s="97"/>
      <c r="BR18" s="102"/>
      <c r="BS18" s="97"/>
      <c r="BT18" s="97"/>
      <c r="BU18" s="102"/>
      <c r="BV18" s="97"/>
      <c r="BW18" s="97"/>
      <c r="BX18" s="102"/>
      <c r="BY18" s="97"/>
      <c r="BZ18" s="97"/>
      <c r="CA18" s="97"/>
      <c r="CB18" s="97"/>
      <c r="CC18" s="146"/>
      <c r="CD18" s="146"/>
      <c r="CE18" s="146"/>
      <c r="CF18" s="26"/>
      <c r="CG18" s="27"/>
      <c r="CH18" s="26"/>
      <c r="CI18" s="112"/>
      <c r="CK18" s="111"/>
      <c r="CL18" s="93"/>
      <c r="CM18" s="93"/>
      <c r="CN18" s="31"/>
      <c r="CO18" s="31"/>
      <c r="CP18" s="31"/>
      <c r="CQ18" s="31"/>
      <c r="CR18" s="31"/>
      <c r="CS18" s="31"/>
      <c r="CT18" s="31"/>
      <c r="CU18" s="97"/>
      <c r="CV18" s="102"/>
      <c r="CW18" s="97"/>
      <c r="CX18" s="97"/>
      <c r="CY18" s="102"/>
      <c r="CZ18" s="97"/>
      <c r="DA18" s="97"/>
      <c r="DB18" s="102"/>
      <c r="DC18" s="97"/>
      <c r="DD18" s="97"/>
      <c r="DE18" s="102"/>
      <c r="DF18" s="97"/>
      <c r="DG18" s="26"/>
      <c r="DH18" s="26"/>
      <c r="DI18" s="26"/>
      <c r="DJ18" s="29"/>
      <c r="DK18" s="27"/>
      <c r="DL18" s="29"/>
      <c r="DM18" s="112"/>
    </row>
    <row r="19" spans="1:117" ht="15" x14ac:dyDescent="0.2">
      <c r="A19" s="73" t="s">
        <v>10</v>
      </c>
      <c r="B19" s="38">
        <v>1</v>
      </c>
      <c r="C19" s="76" t="s">
        <v>5</v>
      </c>
      <c r="D19" s="38">
        <v>2</v>
      </c>
      <c r="E19" s="148" t="str">
        <f>B6</f>
        <v>Rojas vsk.</v>
      </c>
      <c r="F19" s="148"/>
      <c r="G19" s="148"/>
      <c r="H19" s="148"/>
      <c r="I19" s="148"/>
      <c r="J19" s="148"/>
      <c r="K19" s="148"/>
      <c r="L19" s="245"/>
      <c r="M19" s="76" t="s">
        <v>5</v>
      </c>
      <c r="N19" s="246" t="str">
        <f>B8</f>
        <v>Sabile psk.</v>
      </c>
      <c r="O19" s="148"/>
      <c r="P19" s="148"/>
      <c r="Q19" s="148"/>
      <c r="R19" s="148"/>
      <c r="S19" s="148"/>
      <c r="T19" s="148"/>
      <c r="U19" s="148"/>
      <c r="V19" s="148"/>
      <c r="W19" s="85"/>
      <c r="X19" s="38">
        <v>13</v>
      </c>
      <c r="Y19" s="76" t="s">
        <v>5</v>
      </c>
      <c r="Z19" s="38">
        <v>3</v>
      </c>
      <c r="AA19" s="85"/>
      <c r="AB19" s="42"/>
      <c r="AC19" s="73" t="s">
        <v>10</v>
      </c>
      <c r="AD19" s="38">
        <v>1</v>
      </c>
      <c r="AE19" s="76" t="s">
        <v>5</v>
      </c>
      <c r="AF19" s="38">
        <v>2</v>
      </c>
      <c r="AG19" s="148" t="str">
        <f>AD6</f>
        <v>Pastendes psk.</v>
      </c>
      <c r="AH19" s="148"/>
      <c r="AI19" s="148"/>
      <c r="AJ19" s="148"/>
      <c r="AK19" s="148"/>
      <c r="AL19" s="148"/>
      <c r="AM19" s="245"/>
      <c r="AN19" s="76" t="s">
        <v>5</v>
      </c>
      <c r="AO19" s="246" t="str">
        <f>AD8</f>
        <v>Talsu sākumskola</v>
      </c>
      <c r="AP19" s="148"/>
      <c r="AQ19" s="148"/>
      <c r="AR19" s="148"/>
      <c r="AS19" s="148"/>
      <c r="AT19" s="148"/>
      <c r="AU19" s="148"/>
      <c r="AV19" s="148"/>
      <c r="AW19" s="148"/>
      <c r="AX19" s="85"/>
      <c r="AY19" s="38">
        <v>7</v>
      </c>
      <c r="AZ19" s="76" t="s">
        <v>5</v>
      </c>
      <c r="BA19" s="38">
        <v>14</v>
      </c>
      <c r="BB19" s="8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6"/>
      <c r="CG19" s="36"/>
      <c r="CH19" s="36"/>
      <c r="CI19" s="37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6"/>
      <c r="DK19" s="36"/>
      <c r="DL19" s="36"/>
      <c r="DM19" s="37"/>
    </row>
    <row r="20" spans="1:117" ht="15" customHeight="1" x14ac:dyDescent="0.25">
      <c r="A20" s="73" t="s">
        <v>11</v>
      </c>
      <c r="B20" s="38">
        <v>3</v>
      </c>
      <c r="C20" s="76" t="s">
        <v>5</v>
      </c>
      <c r="D20" s="38">
        <v>4</v>
      </c>
      <c r="E20" s="148" t="str">
        <f>B10</f>
        <v>Talsu 2.vsk.</v>
      </c>
      <c r="F20" s="148"/>
      <c r="G20" s="148"/>
      <c r="H20" s="148"/>
      <c r="I20" s="148"/>
      <c r="J20" s="148"/>
      <c r="K20" s="148"/>
      <c r="L20" s="245"/>
      <c r="M20" s="76" t="s">
        <v>5</v>
      </c>
      <c r="N20" s="246" t="str">
        <f>B12</f>
        <v>Dundagas vsk.</v>
      </c>
      <c r="O20" s="148"/>
      <c r="P20" s="148"/>
      <c r="Q20" s="148"/>
      <c r="R20" s="148"/>
      <c r="S20" s="148"/>
      <c r="T20" s="148"/>
      <c r="U20" s="148"/>
      <c r="V20" s="148"/>
      <c r="W20" s="85"/>
      <c r="X20" s="38">
        <v>6</v>
      </c>
      <c r="Y20" s="76" t="s">
        <v>5</v>
      </c>
      <c r="Z20" s="38">
        <v>10</v>
      </c>
      <c r="AA20" s="85"/>
      <c r="AB20" s="42"/>
      <c r="AC20" s="73" t="s">
        <v>11</v>
      </c>
      <c r="AD20" s="38">
        <v>3</v>
      </c>
      <c r="AE20" s="76" t="s">
        <v>5</v>
      </c>
      <c r="AF20" s="38">
        <v>4</v>
      </c>
      <c r="AG20" s="148" t="str">
        <f>AD10</f>
        <v>Talsu pamatskola</v>
      </c>
      <c r="AH20" s="148"/>
      <c r="AI20" s="148"/>
      <c r="AJ20" s="148"/>
      <c r="AK20" s="148"/>
      <c r="AL20" s="148"/>
      <c r="AM20" s="245"/>
      <c r="AN20" s="76" t="s">
        <v>5</v>
      </c>
      <c r="AO20" s="246" t="str">
        <f>AD12</f>
        <v>Talsu Kristīgā vsk.</v>
      </c>
      <c r="AP20" s="148"/>
      <c r="AQ20" s="148"/>
      <c r="AR20" s="148"/>
      <c r="AS20" s="148"/>
      <c r="AT20" s="148"/>
      <c r="AU20" s="148"/>
      <c r="AV20" s="148"/>
      <c r="AW20" s="148"/>
      <c r="AX20" s="85"/>
      <c r="AY20" s="38">
        <v>3</v>
      </c>
      <c r="AZ20" s="76" t="s">
        <v>5</v>
      </c>
      <c r="BA20" s="38">
        <v>9</v>
      </c>
      <c r="BB20" s="85"/>
      <c r="BD20" s="38" t="s">
        <v>6</v>
      </c>
      <c r="BE20" s="38"/>
      <c r="BF20" s="39" t="s">
        <v>5</v>
      </c>
      <c r="BG20" s="38"/>
      <c r="BH20" s="147" t="str">
        <f>BE8</f>
        <v>Talsu psk.</v>
      </c>
      <c r="BI20" s="148"/>
      <c r="BJ20" s="148"/>
      <c r="BK20" s="148"/>
      <c r="BL20" s="148"/>
      <c r="BM20" s="148"/>
      <c r="BN20" s="148"/>
      <c r="BO20" s="148"/>
      <c r="BP20" s="148"/>
      <c r="BQ20" s="149"/>
      <c r="BR20" s="39" t="s">
        <v>5</v>
      </c>
      <c r="BS20" s="147" t="str">
        <f>BE14</f>
        <v>Talsu sākumskola</v>
      </c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9"/>
      <c r="CF20" s="38"/>
      <c r="CG20" s="39" t="s">
        <v>5</v>
      </c>
      <c r="CH20" s="38"/>
      <c r="CK20" s="38" t="s">
        <v>6</v>
      </c>
      <c r="CL20" s="38">
        <v>2</v>
      </c>
      <c r="CM20" s="39" t="s">
        <v>5</v>
      </c>
      <c r="CN20" s="38">
        <v>5</v>
      </c>
      <c r="CO20" s="147" t="str">
        <f>CL8</f>
        <v>Valdemārpils vsk.</v>
      </c>
      <c r="CP20" s="148"/>
      <c r="CQ20" s="148"/>
      <c r="CR20" s="148"/>
      <c r="CS20" s="148"/>
      <c r="CT20" s="148"/>
      <c r="CU20" s="148"/>
      <c r="CV20" s="148"/>
      <c r="CW20" s="148"/>
      <c r="CX20" s="149"/>
      <c r="CY20" s="39" t="s">
        <v>5</v>
      </c>
      <c r="CZ20" s="147" t="str">
        <f>CL14</f>
        <v>Lībagu sk.</v>
      </c>
      <c r="DA20" s="148"/>
      <c r="DB20" s="148"/>
      <c r="DC20" s="148"/>
      <c r="DD20" s="148"/>
      <c r="DE20" s="148"/>
      <c r="DF20" s="148"/>
      <c r="DG20" s="148"/>
      <c r="DH20" s="148"/>
      <c r="DI20" s="149"/>
      <c r="DJ20" s="38"/>
      <c r="DK20" s="39" t="s">
        <v>5</v>
      </c>
      <c r="DL20" s="38"/>
    </row>
    <row r="21" spans="1:117" ht="15" customHeight="1" x14ac:dyDescent="0.25">
      <c r="AB21" s="42"/>
      <c r="BD21" s="38" t="s">
        <v>7</v>
      </c>
      <c r="BE21" s="38"/>
      <c r="BF21" s="39" t="s">
        <v>5</v>
      </c>
      <c r="BG21" s="38"/>
      <c r="BH21" s="147" t="str">
        <f>BE10</f>
        <v>Rojas vsk.</v>
      </c>
      <c r="BI21" s="148"/>
      <c r="BJ21" s="148"/>
      <c r="BK21" s="148"/>
      <c r="BL21" s="148"/>
      <c r="BM21" s="148"/>
      <c r="BN21" s="148"/>
      <c r="BO21" s="148"/>
      <c r="BP21" s="148"/>
      <c r="BQ21" s="149"/>
      <c r="BR21" s="39" t="s">
        <v>5</v>
      </c>
      <c r="BS21" s="147" t="str">
        <f>BE12</f>
        <v>Pūņu psk.</v>
      </c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9"/>
      <c r="CF21" s="38"/>
      <c r="CG21" s="39" t="s">
        <v>5</v>
      </c>
      <c r="CH21" s="38"/>
      <c r="CK21" s="38" t="s">
        <v>7</v>
      </c>
      <c r="CL21" s="38">
        <v>3</v>
      </c>
      <c r="CM21" s="39" t="s">
        <v>5</v>
      </c>
      <c r="CN21" s="38">
        <v>4</v>
      </c>
      <c r="CO21" s="147" t="str">
        <f>CL10</f>
        <v>Talsu 2.vsk.</v>
      </c>
      <c r="CP21" s="148"/>
      <c r="CQ21" s="148"/>
      <c r="CR21" s="148"/>
      <c r="CS21" s="148"/>
      <c r="CT21" s="148"/>
      <c r="CU21" s="148"/>
      <c r="CV21" s="148"/>
      <c r="CW21" s="148"/>
      <c r="CX21" s="149"/>
      <c r="CY21" s="39" t="s">
        <v>5</v>
      </c>
      <c r="CZ21" s="147" t="str">
        <f>CL12</f>
        <v>Dundagas vsk.</v>
      </c>
      <c r="DA21" s="148"/>
      <c r="DB21" s="148"/>
      <c r="DC21" s="148"/>
      <c r="DD21" s="148"/>
      <c r="DE21" s="148"/>
      <c r="DF21" s="148"/>
      <c r="DG21" s="148"/>
      <c r="DH21" s="148"/>
      <c r="DI21" s="149"/>
      <c r="DJ21" s="38"/>
      <c r="DK21" s="39" t="s">
        <v>5</v>
      </c>
      <c r="DL21" s="38"/>
    </row>
    <row r="22" spans="1:117" ht="15" customHeight="1" x14ac:dyDescent="0.25">
      <c r="BD22" s="38" t="s">
        <v>8</v>
      </c>
      <c r="BE22" s="38"/>
      <c r="BF22" s="39"/>
      <c r="BG22" s="38"/>
      <c r="BH22" s="147" t="s">
        <v>29</v>
      </c>
      <c r="BI22" s="148"/>
      <c r="BJ22" s="148"/>
      <c r="BK22" s="148"/>
      <c r="BL22" s="148"/>
      <c r="BM22" s="148"/>
      <c r="BN22" s="148"/>
      <c r="BO22" s="148"/>
      <c r="BP22" s="148"/>
      <c r="BQ22" s="149"/>
      <c r="BR22" s="39" t="s">
        <v>5</v>
      </c>
      <c r="BS22" s="147" t="s">
        <v>42</v>
      </c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9"/>
      <c r="CF22" s="38"/>
      <c r="CG22" s="39" t="s">
        <v>5</v>
      </c>
      <c r="CH22" s="38"/>
      <c r="CK22" s="38" t="s">
        <v>8</v>
      </c>
      <c r="CL22" s="38">
        <v>5</v>
      </c>
      <c r="CM22" s="39" t="s">
        <v>5</v>
      </c>
      <c r="CN22" s="38">
        <v>1</v>
      </c>
      <c r="CO22" s="147" t="str">
        <f>CL14</f>
        <v>Lībagu sk.</v>
      </c>
      <c r="CP22" s="148"/>
      <c r="CQ22" s="148"/>
      <c r="CR22" s="148"/>
      <c r="CS22" s="148"/>
      <c r="CT22" s="148"/>
      <c r="CU22" s="148"/>
      <c r="CV22" s="148"/>
      <c r="CW22" s="148"/>
      <c r="CX22" s="149"/>
      <c r="CY22" s="39" t="s">
        <v>5</v>
      </c>
      <c r="CZ22" s="147" t="str">
        <f>CL6</f>
        <v>Talsu Kristīgā vsk.</v>
      </c>
      <c r="DA22" s="148"/>
      <c r="DB22" s="148"/>
      <c r="DC22" s="148"/>
      <c r="DD22" s="148"/>
      <c r="DE22" s="148"/>
      <c r="DF22" s="148"/>
      <c r="DG22" s="148"/>
      <c r="DH22" s="148"/>
      <c r="DI22" s="149"/>
      <c r="DJ22" s="38">
        <v>2</v>
      </c>
      <c r="DK22" s="39" t="s">
        <v>5</v>
      </c>
      <c r="DL22" s="38">
        <v>14</v>
      </c>
    </row>
    <row r="23" spans="1:117" ht="15" customHeight="1" x14ac:dyDescent="0.25">
      <c r="A23" s="63"/>
      <c r="B23" s="86"/>
      <c r="C23" s="86"/>
      <c r="D23" s="86"/>
      <c r="E23" s="86"/>
      <c r="F23" s="86"/>
      <c r="G23" s="86"/>
      <c r="H23" s="86"/>
      <c r="I23" s="77"/>
      <c r="J23" s="26"/>
      <c r="K23" s="77"/>
      <c r="L23" s="77"/>
      <c r="M23" s="26"/>
      <c r="N23" s="77"/>
      <c r="O23" s="77"/>
      <c r="P23" s="26"/>
      <c r="Q23" s="124" t="s">
        <v>24</v>
      </c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77"/>
      <c r="AL23" s="77"/>
      <c r="AM23" s="77"/>
      <c r="AN23" s="26"/>
      <c r="AO23" s="77"/>
      <c r="AP23" s="77"/>
      <c r="AQ23" s="26"/>
      <c r="AR23" s="77"/>
      <c r="AS23" s="77"/>
      <c r="AT23" s="26"/>
      <c r="AU23" s="77"/>
      <c r="AV23" s="26"/>
      <c r="AW23" s="26"/>
      <c r="AX23" s="26"/>
      <c r="AY23" s="78"/>
      <c r="AZ23" s="64"/>
      <c r="BA23" s="78"/>
      <c r="BB23" s="79"/>
      <c r="BD23" s="38" t="s">
        <v>9</v>
      </c>
      <c r="BE23" s="38"/>
      <c r="BF23" s="39" t="s">
        <v>5</v>
      </c>
      <c r="BG23" s="38"/>
      <c r="BH23" s="147" t="str">
        <f>BE14</f>
        <v>Talsu sākumskola</v>
      </c>
      <c r="BI23" s="148"/>
      <c r="BJ23" s="148"/>
      <c r="BK23" s="148"/>
      <c r="BL23" s="148"/>
      <c r="BM23" s="148"/>
      <c r="BN23" s="148"/>
      <c r="BO23" s="148"/>
      <c r="BP23" s="148"/>
      <c r="BQ23" s="149"/>
      <c r="BR23" s="39" t="s">
        <v>5</v>
      </c>
      <c r="BS23" s="147" t="str">
        <f>BE6</f>
        <v>Pastendes psk.</v>
      </c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9"/>
      <c r="CF23" s="38"/>
      <c r="CG23" s="39" t="s">
        <v>5</v>
      </c>
      <c r="CH23" s="38"/>
      <c r="CK23" s="38" t="s">
        <v>9</v>
      </c>
      <c r="CL23" s="38">
        <v>2</v>
      </c>
      <c r="CM23" s="39" t="s">
        <v>5</v>
      </c>
      <c r="CN23" s="40">
        <v>3</v>
      </c>
      <c r="CO23" s="147" t="str">
        <f>CL8</f>
        <v>Valdemārpils vsk.</v>
      </c>
      <c r="CP23" s="148"/>
      <c r="CQ23" s="148"/>
      <c r="CR23" s="148"/>
      <c r="CS23" s="148"/>
      <c r="CT23" s="148"/>
      <c r="CU23" s="148"/>
      <c r="CV23" s="148"/>
      <c r="CW23" s="148"/>
      <c r="CX23" s="149"/>
      <c r="CY23" s="39" t="s">
        <v>5</v>
      </c>
      <c r="CZ23" s="147" t="str">
        <f>CL10</f>
        <v>Talsu 2.vsk.</v>
      </c>
      <c r="DA23" s="148"/>
      <c r="DB23" s="148"/>
      <c r="DC23" s="148"/>
      <c r="DD23" s="148"/>
      <c r="DE23" s="148"/>
      <c r="DF23" s="148"/>
      <c r="DG23" s="148"/>
      <c r="DH23" s="148"/>
      <c r="DI23" s="149"/>
      <c r="DJ23" s="38">
        <v>1</v>
      </c>
      <c r="DK23" s="39" t="s">
        <v>5</v>
      </c>
      <c r="DL23" s="40">
        <v>10</v>
      </c>
    </row>
    <row r="24" spans="1:117" ht="15" customHeight="1" x14ac:dyDescent="0.25">
      <c r="A24" s="63"/>
      <c r="B24" s="86"/>
      <c r="C24" s="86"/>
      <c r="D24" s="86"/>
      <c r="E24" s="86"/>
      <c r="F24" s="86"/>
      <c r="G24" s="86"/>
      <c r="H24" s="86"/>
      <c r="I24" s="77"/>
      <c r="J24" s="26"/>
      <c r="K24" s="77"/>
      <c r="L24" s="77"/>
      <c r="M24" s="26"/>
      <c r="N24" s="77"/>
      <c r="O24" s="77"/>
      <c r="P24" s="26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77"/>
      <c r="AL24" s="77"/>
      <c r="AM24" s="77"/>
      <c r="AN24" s="26"/>
      <c r="AO24" s="77"/>
      <c r="AP24" s="77"/>
      <c r="AQ24" s="26"/>
      <c r="AR24" s="77"/>
      <c r="AS24" s="77"/>
      <c r="AT24" s="26"/>
      <c r="AU24" s="77"/>
      <c r="AV24" s="26"/>
      <c r="AW24" s="26"/>
      <c r="AX24" s="26"/>
      <c r="AY24" s="78"/>
      <c r="AZ24" s="64"/>
      <c r="BA24" s="78"/>
      <c r="BB24" s="79"/>
      <c r="BD24" s="38" t="s">
        <v>10</v>
      </c>
      <c r="BE24" s="38"/>
      <c r="BF24" s="39" t="s">
        <v>5</v>
      </c>
      <c r="BG24" s="40"/>
      <c r="BH24" s="147" t="str">
        <f>BE8</f>
        <v>Talsu psk.</v>
      </c>
      <c r="BI24" s="148"/>
      <c r="BJ24" s="148"/>
      <c r="BK24" s="148"/>
      <c r="BL24" s="148"/>
      <c r="BM24" s="148"/>
      <c r="BN24" s="148"/>
      <c r="BO24" s="148"/>
      <c r="BP24" s="148"/>
      <c r="BQ24" s="149"/>
      <c r="BR24" s="39" t="s">
        <v>5</v>
      </c>
      <c r="BS24" s="147" t="str">
        <f>BE10</f>
        <v>Rojas vsk.</v>
      </c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9"/>
      <c r="CF24" s="38"/>
      <c r="CG24" s="39" t="s">
        <v>5</v>
      </c>
      <c r="CH24" s="40"/>
      <c r="CK24" s="38" t="s">
        <v>10</v>
      </c>
      <c r="CL24" s="38">
        <v>1</v>
      </c>
      <c r="CM24" s="39" t="s">
        <v>5</v>
      </c>
      <c r="CN24" s="38">
        <v>4</v>
      </c>
      <c r="CO24" s="147" t="str">
        <f>CL6</f>
        <v>Talsu Kristīgā vsk.</v>
      </c>
      <c r="CP24" s="148"/>
      <c r="CQ24" s="148"/>
      <c r="CR24" s="148"/>
      <c r="CS24" s="148"/>
      <c r="CT24" s="148"/>
      <c r="CU24" s="148"/>
      <c r="CV24" s="148"/>
      <c r="CW24" s="148"/>
      <c r="CX24" s="149"/>
      <c r="CY24" s="39" t="s">
        <v>5</v>
      </c>
      <c r="CZ24" s="147" t="str">
        <f>CL12</f>
        <v>Dundagas vsk.</v>
      </c>
      <c r="DA24" s="148"/>
      <c r="DB24" s="148"/>
      <c r="DC24" s="148"/>
      <c r="DD24" s="148"/>
      <c r="DE24" s="148"/>
      <c r="DF24" s="148"/>
      <c r="DG24" s="148"/>
      <c r="DH24" s="148"/>
      <c r="DI24" s="149"/>
      <c r="DJ24" s="38">
        <v>0</v>
      </c>
      <c r="DK24" s="39" t="s">
        <v>5</v>
      </c>
      <c r="DL24" s="38">
        <v>10</v>
      </c>
    </row>
    <row r="25" spans="1:117" s="53" customFormat="1" ht="15" customHeight="1" x14ac:dyDescent="0.25">
      <c r="A25" s="43"/>
      <c r="B25" s="43"/>
      <c r="C25" s="43"/>
      <c r="D25" s="91"/>
      <c r="E25" s="91"/>
      <c r="F25" s="91"/>
      <c r="G25" s="91"/>
      <c r="H25" s="43"/>
      <c r="I25" s="91"/>
      <c r="J25" s="91"/>
      <c r="K25" s="91"/>
      <c r="L25" s="91"/>
      <c r="M25" s="43"/>
      <c r="N25" s="43"/>
      <c r="O25" s="91"/>
      <c r="P25" s="91"/>
      <c r="Q25" s="91"/>
      <c r="R25" s="91"/>
      <c r="S25" s="91"/>
      <c r="T25" s="91"/>
      <c r="U25" s="107" t="s">
        <v>16</v>
      </c>
      <c r="V25" s="42"/>
      <c r="W25" s="120" t="s">
        <v>50</v>
      </c>
      <c r="X25" s="120"/>
      <c r="Y25" s="120"/>
      <c r="Z25" s="120"/>
      <c r="AA25" s="120"/>
      <c r="AB25" s="41"/>
      <c r="AC25" s="41"/>
      <c r="AD25" s="41"/>
      <c r="AE25" s="41"/>
      <c r="AF25" s="43"/>
      <c r="AG25" s="43"/>
      <c r="AH25" s="43"/>
      <c r="AI25" s="43"/>
      <c r="AJ25" s="43"/>
      <c r="AK25" s="43"/>
      <c r="AL25" s="43"/>
      <c r="AM25" s="41"/>
      <c r="AN25" s="41"/>
      <c r="AO25" s="43"/>
      <c r="AP25" s="43"/>
      <c r="AQ25" s="41"/>
      <c r="AR25" s="41"/>
      <c r="AS25" s="42"/>
      <c r="AU25" s="42"/>
      <c r="BD25" s="38" t="s">
        <v>11</v>
      </c>
      <c r="BE25" s="38"/>
      <c r="BF25" s="39"/>
      <c r="BG25" s="40"/>
      <c r="BH25" s="147" t="s">
        <v>35</v>
      </c>
      <c r="BI25" s="148"/>
      <c r="BJ25" s="148"/>
      <c r="BK25" s="148"/>
      <c r="BL25" s="148"/>
      <c r="BM25" s="148"/>
      <c r="BN25" s="148"/>
      <c r="BO25" s="148"/>
      <c r="BP25" s="148"/>
      <c r="BQ25" s="149"/>
      <c r="BR25" s="39" t="s">
        <v>5</v>
      </c>
      <c r="BS25" s="147" t="s">
        <v>42</v>
      </c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9"/>
      <c r="CF25" s="38"/>
      <c r="CG25" s="39" t="s">
        <v>5</v>
      </c>
      <c r="CH25" s="40"/>
      <c r="CI25" s="5"/>
      <c r="CJ25" s="5"/>
      <c r="CK25" s="38" t="s">
        <v>11</v>
      </c>
      <c r="CL25" s="38">
        <v>5</v>
      </c>
      <c r="CM25" s="39" t="s">
        <v>5</v>
      </c>
      <c r="CN25" s="38">
        <v>3</v>
      </c>
      <c r="CO25" s="147" t="str">
        <f>CL14</f>
        <v>Lībagu sk.</v>
      </c>
      <c r="CP25" s="148"/>
      <c r="CQ25" s="148"/>
      <c r="CR25" s="148"/>
      <c r="CS25" s="148"/>
      <c r="CT25" s="148"/>
      <c r="CU25" s="148"/>
      <c r="CV25" s="148"/>
      <c r="CW25" s="148"/>
      <c r="CX25" s="149"/>
      <c r="CY25" s="39" t="s">
        <v>5</v>
      </c>
      <c r="CZ25" s="147" t="str">
        <f>CL10</f>
        <v>Talsu 2.vsk.</v>
      </c>
      <c r="DA25" s="148"/>
      <c r="DB25" s="148"/>
      <c r="DC25" s="148"/>
      <c r="DD25" s="148"/>
      <c r="DE25" s="148"/>
      <c r="DF25" s="148"/>
      <c r="DG25" s="148"/>
      <c r="DH25" s="148"/>
      <c r="DI25" s="149"/>
      <c r="DJ25" s="38">
        <v>0</v>
      </c>
      <c r="DK25" s="39" t="s">
        <v>5</v>
      </c>
      <c r="DL25" s="38">
        <v>11</v>
      </c>
      <c r="DM25" s="5"/>
    </row>
    <row r="26" spans="1:117" s="53" customFormat="1" ht="15" customHeight="1" x14ac:dyDescent="0.25">
      <c r="A26" s="42"/>
      <c r="B26" s="42"/>
      <c r="C26" s="42"/>
      <c r="D26" s="42"/>
      <c r="E26" s="42"/>
      <c r="F26" s="42"/>
      <c r="G26" s="42"/>
      <c r="H26" s="42"/>
      <c r="I26" s="91"/>
      <c r="J26" s="42"/>
      <c r="K26" s="91"/>
      <c r="L26" s="42"/>
      <c r="M26" s="42"/>
      <c r="N26" s="125"/>
      <c r="O26" s="125"/>
      <c r="P26" s="125"/>
      <c r="Q26" s="125"/>
      <c r="R26" s="125"/>
      <c r="S26" s="91"/>
      <c r="T26" s="80"/>
      <c r="U26" s="108"/>
      <c r="V26" s="87"/>
      <c r="W26" s="81"/>
      <c r="X26" s="46"/>
      <c r="Y26" s="81"/>
      <c r="Z26" s="47"/>
      <c r="AA26" s="47"/>
      <c r="AB26" s="46"/>
      <c r="AC26" s="50"/>
      <c r="AD26" s="77">
        <v>1</v>
      </c>
      <c r="AE26" s="41"/>
      <c r="AF26" s="120" t="s">
        <v>50</v>
      </c>
      <c r="AG26" s="120"/>
      <c r="AH26" s="120"/>
      <c r="AI26" s="120"/>
      <c r="AJ26" s="120"/>
      <c r="AK26" s="120"/>
      <c r="AL26" s="120"/>
      <c r="AM26" s="42"/>
      <c r="AN26" s="41"/>
      <c r="AO26" s="42"/>
      <c r="AP26" s="42"/>
      <c r="AQ26" s="42"/>
      <c r="AR26" s="41"/>
      <c r="AS26" s="42"/>
      <c r="AT26" s="42"/>
      <c r="AU26" s="44"/>
      <c r="AW26" s="44"/>
      <c r="BD26" s="38" t="s">
        <v>12</v>
      </c>
      <c r="BE26" s="38"/>
      <c r="BF26" s="39" t="s">
        <v>5</v>
      </c>
      <c r="BG26" s="38"/>
      <c r="BH26" s="147" t="str">
        <f>BE6</f>
        <v>Pastendes psk.</v>
      </c>
      <c r="BI26" s="148"/>
      <c r="BJ26" s="148"/>
      <c r="BK26" s="148"/>
      <c r="BL26" s="148"/>
      <c r="BM26" s="148"/>
      <c r="BN26" s="148"/>
      <c r="BO26" s="148"/>
      <c r="BP26" s="148"/>
      <c r="BQ26" s="149"/>
      <c r="BR26" s="39" t="s">
        <v>5</v>
      </c>
      <c r="BS26" s="147" t="str">
        <f>BE12</f>
        <v>Pūņu psk.</v>
      </c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9"/>
      <c r="CF26" s="38"/>
      <c r="CG26" s="39" t="s">
        <v>5</v>
      </c>
      <c r="CH26" s="38"/>
      <c r="CI26" s="5"/>
      <c r="CJ26" s="5"/>
      <c r="CK26" s="38" t="s">
        <v>12</v>
      </c>
      <c r="CL26" s="38">
        <v>4</v>
      </c>
      <c r="CM26" s="39" t="s">
        <v>5</v>
      </c>
      <c r="CN26" s="38">
        <v>2</v>
      </c>
      <c r="CO26" s="147" t="str">
        <f>CL12</f>
        <v>Dundagas vsk.</v>
      </c>
      <c r="CP26" s="148"/>
      <c r="CQ26" s="148"/>
      <c r="CR26" s="148"/>
      <c r="CS26" s="148"/>
      <c r="CT26" s="148"/>
      <c r="CU26" s="148"/>
      <c r="CV26" s="148"/>
      <c r="CW26" s="148"/>
      <c r="CX26" s="149"/>
      <c r="CY26" s="39" t="s">
        <v>5</v>
      </c>
      <c r="CZ26" s="147" t="str">
        <f>CL8</f>
        <v>Valdemārpils vsk.</v>
      </c>
      <c r="DA26" s="148"/>
      <c r="DB26" s="148"/>
      <c r="DC26" s="148"/>
      <c r="DD26" s="148"/>
      <c r="DE26" s="148"/>
      <c r="DF26" s="148"/>
      <c r="DG26" s="148"/>
      <c r="DH26" s="148"/>
      <c r="DI26" s="149"/>
      <c r="DJ26" s="38">
        <v>9</v>
      </c>
      <c r="DK26" s="39" t="s">
        <v>5</v>
      </c>
      <c r="DL26" s="38">
        <v>0</v>
      </c>
      <c r="DM26" s="5"/>
    </row>
    <row r="27" spans="1:117" s="53" customFormat="1" ht="15" customHeight="1" x14ac:dyDescent="0.25">
      <c r="A27" s="37"/>
      <c r="B27" s="42"/>
      <c r="C27" s="42"/>
      <c r="D27" s="42"/>
      <c r="E27" s="42"/>
      <c r="F27" s="42"/>
      <c r="G27" s="42"/>
      <c r="H27" s="42"/>
      <c r="I27" s="91"/>
      <c r="J27" s="42"/>
      <c r="K27" s="91"/>
      <c r="L27" s="42"/>
      <c r="M27" s="42"/>
      <c r="N27" s="91"/>
      <c r="O27" s="42"/>
      <c r="P27" s="42"/>
      <c r="Q27" s="91"/>
      <c r="R27" s="91"/>
      <c r="S27" s="91"/>
      <c r="T27" s="91"/>
      <c r="U27" s="109" t="s">
        <v>17</v>
      </c>
      <c r="V27" s="48"/>
      <c r="W27" s="120" t="s">
        <v>53</v>
      </c>
      <c r="X27" s="120"/>
      <c r="Y27" s="120"/>
      <c r="Z27" s="120"/>
      <c r="AA27" s="120"/>
      <c r="AB27" s="45"/>
      <c r="AC27" s="84"/>
      <c r="AD27" s="89"/>
      <c r="AE27" s="46"/>
      <c r="AF27" s="91"/>
      <c r="AG27" s="97"/>
      <c r="AH27" s="35"/>
      <c r="AI27" s="97"/>
      <c r="AJ27" s="42"/>
      <c r="AK27" s="42"/>
      <c r="AL27" s="51"/>
      <c r="AM27" s="82"/>
      <c r="AN27" s="42"/>
      <c r="AO27" s="42"/>
      <c r="AP27" s="41"/>
      <c r="AQ27" s="42"/>
      <c r="AR27" s="42"/>
      <c r="AS27" s="42"/>
      <c r="AT27" s="41"/>
      <c r="AU27" s="42"/>
      <c r="AV27" s="42"/>
      <c r="AW27" s="42"/>
      <c r="BD27" s="38" t="s">
        <v>13</v>
      </c>
      <c r="BE27" s="38"/>
      <c r="BF27" s="39" t="s">
        <v>5</v>
      </c>
      <c r="BG27" s="38"/>
      <c r="BH27" s="147" t="str">
        <f>BE14</f>
        <v>Talsu sākumskola</v>
      </c>
      <c r="BI27" s="148"/>
      <c r="BJ27" s="148"/>
      <c r="BK27" s="148"/>
      <c r="BL27" s="148"/>
      <c r="BM27" s="148"/>
      <c r="BN27" s="148"/>
      <c r="BO27" s="148"/>
      <c r="BP27" s="148"/>
      <c r="BQ27" s="149"/>
      <c r="BR27" s="39" t="s">
        <v>5</v>
      </c>
      <c r="BS27" s="147" t="str">
        <f>BE10</f>
        <v>Rojas vsk.</v>
      </c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9"/>
      <c r="CF27" s="38"/>
      <c r="CG27" s="39" t="s">
        <v>5</v>
      </c>
      <c r="CH27" s="38"/>
      <c r="CI27" s="5"/>
      <c r="CJ27" s="5"/>
      <c r="CK27" s="38" t="s">
        <v>13</v>
      </c>
      <c r="CL27" s="38">
        <v>3</v>
      </c>
      <c r="CM27" s="39" t="s">
        <v>5</v>
      </c>
      <c r="CN27" s="40">
        <v>1</v>
      </c>
      <c r="CO27" s="147" t="str">
        <f>CL10</f>
        <v>Talsu 2.vsk.</v>
      </c>
      <c r="CP27" s="148"/>
      <c r="CQ27" s="148"/>
      <c r="CR27" s="148"/>
      <c r="CS27" s="148"/>
      <c r="CT27" s="148"/>
      <c r="CU27" s="148"/>
      <c r="CV27" s="148"/>
      <c r="CW27" s="148"/>
      <c r="CX27" s="149"/>
      <c r="CY27" s="39" t="s">
        <v>5</v>
      </c>
      <c r="CZ27" s="147" t="str">
        <f>CL6</f>
        <v>Talsu Kristīgā vsk.</v>
      </c>
      <c r="DA27" s="148"/>
      <c r="DB27" s="148"/>
      <c r="DC27" s="148"/>
      <c r="DD27" s="148"/>
      <c r="DE27" s="148"/>
      <c r="DF27" s="148"/>
      <c r="DG27" s="148"/>
      <c r="DH27" s="148"/>
      <c r="DI27" s="149"/>
      <c r="DJ27" s="38">
        <v>11</v>
      </c>
      <c r="DK27" s="39" t="s">
        <v>5</v>
      </c>
      <c r="DL27" s="40">
        <v>2</v>
      </c>
      <c r="DM27" s="5"/>
    </row>
    <row r="28" spans="1:117" s="53" customFormat="1" ht="15" customHeight="1" x14ac:dyDescent="0.25">
      <c r="A28" s="37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25"/>
      <c r="O28" s="125"/>
      <c r="P28" s="125"/>
      <c r="Q28" s="125"/>
      <c r="R28" s="125"/>
      <c r="S28" s="91"/>
      <c r="T28" s="91"/>
      <c r="U28" s="107"/>
      <c r="V28" s="42"/>
      <c r="W28" s="42"/>
      <c r="X28" s="97"/>
      <c r="Y28" s="35"/>
      <c r="Z28" s="97"/>
      <c r="AA28" s="42"/>
      <c r="AB28" s="42"/>
      <c r="AC28" s="42"/>
      <c r="AD28" s="77"/>
      <c r="AE28" s="42"/>
      <c r="AF28" s="42"/>
      <c r="AG28" s="42"/>
      <c r="AH28" s="91"/>
      <c r="AI28" s="91"/>
      <c r="AJ28" s="41"/>
      <c r="AK28" s="42"/>
      <c r="AL28" s="51"/>
      <c r="AM28" s="83"/>
      <c r="AN28" s="48"/>
      <c r="AO28" s="120" t="s">
        <v>50</v>
      </c>
      <c r="AP28" s="120"/>
      <c r="AQ28" s="120"/>
      <c r="AR28" s="120"/>
      <c r="AS28" s="120"/>
      <c r="AT28" s="120"/>
      <c r="AU28" s="120"/>
      <c r="AV28" s="120"/>
      <c r="AW28" s="42"/>
      <c r="AX28" s="53" t="s">
        <v>18</v>
      </c>
      <c r="BD28" s="38" t="s">
        <v>14</v>
      </c>
      <c r="BE28" s="38"/>
      <c r="BF28" s="39"/>
      <c r="BG28" s="38"/>
      <c r="BH28" s="147" t="s">
        <v>25</v>
      </c>
      <c r="BI28" s="148"/>
      <c r="BJ28" s="148"/>
      <c r="BK28" s="148"/>
      <c r="BL28" s="148"/>
      <c r="BM28" s="148"/>
      <c r="BN28" s="148"/>
      <c r="BO28" s="148"/>
      <c r="BP28" s="148"/>
      <c r="BQ28" s="149"/>
      <c r="BR28" s="39" t="s">
        <v>5</v>
      </c>
      <c r="BS28" s="147" t="s">
        <v>42</v>
      </c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9"/>
      <c r="CF28" s="38"/>
      <c r="CG28" s="39" t="s">
        <v>5</v>
      </c>
      <c r="CH28" s="38"/>
      <c r="CI28" s="5"/>
      <c r="CJ28" s="5"/>
      <c r="CK28" s="38" t="s">
        <v>14</v>
      </c>
      <c r="CL28" s="38">
        <v>4</v>
      </c>
      <c r="CM28" s="39" t="s">
        <v>5</v>
      </c>
      <c r="CN28" s="38">
        <v>5</v>
      </c>
      <c r="CO28" s="147" t="str">
        <f>CL12</f>
        <v>Dundagas vsk.</v>
      </c>
      <c r="CP28" s="148"/>
      <c r="CQ28" s="148"/>
      <c r="CR28" s="148"/>
      <c r="CS28" s="148"/>
      <c r="CT28" s="148"/>
      <c r="CU28" s="148"/>
      <c r="CV28" s="148"/>
      <c r="CW28" s="148"/>
      <c r="CX28" s="149"/>
      <c r="CY28" s="39" t="s">
        <v>5</v>
      </c>
      <c r="CZ28" s="147" t="str">
        <f>CL14</f>
        <v>Lībagu sk.</v>
      </c>
      <c r="DA28" s="148"/>
      <c r="DB28" s="148"/>
      <c r="DC28" s="148"/>
      <c r="DD28" s="148"/>
      <c r="DE28" s="148"/>
      <c r="DF28" s="148"/>
      <c r="DG28" s="148"/>
      <c r="DH28" s="148"/>
      <c r="DI28" s="149"/>
      <c r="DJ28" s="38">
        <v>15</v>
      </c>
      <c r="DK28" s="39" t="s">
        <v>5</v>
      </c>
      <c r="DL28" s="38">
        <v>0</v>
      </c>
      <c r="DM28" s="5"/>
    </row>
    <row r="29" spans="1:117" s="53" customFormat="1" ht="15" customHeight="1" x14ac:dyDescent="0.25">
      <c r="A29" s="37"/>
      <c r="B29" s="42"/>
      <c r="C29" s="42"/>
      <c r="D29" s="42"/>
      <c r="E29" s="42"/>
      <c r="F29" s="42"/>
      <c r="G29" s="42"/>
      <c r="H29" s="91"/>
      <c r="I29" s="42"/>
      <c r="J29" s="42"/>
      <c r="K29" s="42"/>
      <c r="L29" s="42"/>
      <c r="M29" s="42"/>
      <c r="N29" s="91"/>
      <c r="O29" s="97"/>
      <c r="P29" s="35"/>
      <c r="Q29" s="97"/>
      <c r="R29" s="91"/>
      <c r="S29" s="91"/>
      <c r="T29" s="91"/>
      <c r="U29" s="109" t="s">
        <v>19</v>
      </c>
      <c r="V29" s="48"/>
      <c r="W29" s="120" t="s">
        <v>51</v>
      </c>
      <c r="X29" s="120"/>
      <c r="Y29" s="120"/>
      <c r="Z29" s="120"/>
      <c r="AA29" s="120"/>
      <c r="AB29" s="42"/>
      <c r="AC29" s="42"/>
      <c r="AD29" s="77"/>
      <c r="AE29" s="42"/>
      <c r="AF29" s="42"/>
      <c r="AG29" s="42"/>
      <c r="AH29" s="41"/>
      <c r="AI29" s="42"/>
      <c r="AJ29" s="42"/>
      <c r="AK29" s="42"/>
      <c r="AL29" s="51"/>
      <c r="AM29" s="82"/>
      <c r="AN29" s="42"/>
      <c r="AO29" s="42"/>
      <c r="AP29" s="41"/>
      <c r="AQ29" s="42"/>
      <c r="AR29" s="47"/>
      <c r="AS29" s="47"/>
      <c r="AT29" s="46"/>
      <c r="AU29" s="47"/>
      <c r="AV29" s="47"/>
      <c r="AW29" s="42"/>
      <c r="AX29" s="5"/>
      <c r="AY29" s="5"/>
      <c r="AZ29" s="5"/>
      <c r="BA29" s="5"/>
      <c r="BB29" s="5"/>
      <c r="BD29" s="38" t="s">
        <v>15</v>
      </c>
      <c r="BE29" s="38"/>
      <c r="BF29" s="39" t="s">
        <v>5</v>
      </c>
      <c r="BG29" s="38"/>
      <c r="BH29" s="147" t="str">
        <f>BE12</f>
        <v>Pūņu psk.</v>
      </c>
      <c r="BI29" s="148"/>
      <c r="BJ29" s="148"/>
      <c r="BK29" s="148"/>
      <c r="BL29" s="148"/>
      <c r="BM29" s="148"/>
      <c r="BN29" s="148"/>
      <c r="BO29" s="148"/>
      <c r="BP29" s="148"/>
      <c r="BQ29" s="149"/>
      <c r="BR29" s="39" t="s">
        <v>5</v>
      </c>
      <c r="BS29" s="147" t="str">
        <f>BE8</f>
        <v>Talsu psk.</v>
      </c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9"/>
      <c r="CF29" s="38"/>
      <c r="CG29" s="39" t="s">
        <v>5</v>
      </c>
      <c r="CH29" s="38"/>
      <c r="CI29" s="5"/>
      <c r="CJ29" s="5"/>
      <c r="CK29" s="38" t="s">
        <v>15</v>
      </c>
      <c r="CL29" s="38">
        <v>1</v>
      </c>
      <c r="CM29" s="39" t="s">
        <v>5</v>
      </c>
      <c r="CN29" s="38">
        <v>2</v>
      </c>
      <c r="CO29" s="147" t="str">
        <f>CL6</f>
        <v>Talsu Kristīgā vsk.</v>
      </c>
      <c r="CP29" s="148"/>
      <c r="CQ29" s="148"/>
      <c r="CR29" s="148"/>
      <c r="CS29" s="148"/>
      <c r="CT29" s="148"/>
      <c r="CU29" s="148"/>
      <c r="CV29" s="148"/>
      <c r="CW29" s="148"/>
      <c r="CX29" s="149"/>
      <c r="CY29" s="39" t="s">
        <v>5</v>
      </c>
      <c r="CZ29" s="147" t="str">
        <f>CL8</f>
        <v>Valdemārpils vsk.</v>
      </c>
      <c r="DA29" s="148"/>
      <c r="DB29" s="148"/>
      <c r="DC29" s="148"/>
      <c r="DD29" s="148"/>
      <c r="DE29" s="148"/>
      <c r="DF29" s="148"/>
      <c r="DG29" s="148"/>
      <c r="DH29" s="148"/>
      <c r="DI29" s="149"/>
      <c r="DJ29" s="38">
        <v>3</v>
      </c>
      <c r="DK29" s="39" t="s">
        <v>5</v>
      </c>
      <c r="DL29" s="38">
        <v>6</v>
      </c>
      <c r="DM29" s="5"/>
    </row>
    <row r="30" spans="1:117" s="53" customFormat="1" ht="15" customHeight="1" x14ac:dyDescent="0.25">
      <c r="A30" s="37"/>
      <c r="B30" s="42"/>
      <c r="C30" s="42"/>
      <c r="D30" s="42"/>
      <c r="E30" s="42"/>
      <c r="F30" s="42"/>
      <c r="G30" s="42"/>
      <c r="H30" s="42"/>
      <c r="I30" s="91"/>
      <c r="J30" s="42"/>
      <c r="K30" s="91"/>
      <c r="L30" s="42"/>
      <c r="M30" s="42"/>
      <c r="N30" s="125"/>
      <c r="O30" s="125"/>
      <c r="P30" s="125"/>
      <c r="Q30" s="125"/>
      <c r="R30" s="125"/>
      <c r="S30" s="91"/>
      <c r="T30" s="91"/>
      <c r="U30" s="107"/>
      <c r="V30" s="42"/>
      <c r="W30" s="42"/>
      <c r="X30" s="41"/>
      <c r="Y30" s="42"/>
      <c r="Z30" s="47"/>
      <c r="AA30" s="47"/>
      <c r="AB30" s="47"/>
      <c r="AC30" s="50"/>
      <c r="AD30" s="104">
        <v>2</v>
      </c>
      <c r="AE30" s="48"/>
      <c r="AF30" s="120" t="s">
        <v>51</v>
      </c>
      <c r="AG30" s="120"/>
      <c r="AH30" s="120"/>
      <c r="AI30" s="120"/>
      <c r="AJ30" s="120"/>
      <c r="AK30" s="120"/>
      <c r="AL30" s="126"/>
      <c r="AM30" s="82"/>
      <c r="AN30" s="42"/>
      <c r="AO30" s="42"/>
      <c r="AP30" s="41"/>
      <c r="AQ30" s="42"/>
      <c r="AR30" s="42"/>
      <c r="AS30" s="42"/>
      <c r="AT30" s="41"/>
      <c r="AU30" s="42"/>
      <c r="AV30" s="42"/>
      <c r="AW30" s="42"/>
      <c r="AX30" s="5"/>
      <c r="AY30" s="5"/>
      <c r="AZ30" s="5"/>
      <c r="BA30" s="5"/>
      <c r="BB30" s="5"/>
      <c r="BD30" s="38" t="s">
        <v>37</v>
      </c>
      <c r="BE30" s="38"/>
      <c r="BF30" s="39" t="s">
        <v>5</v>
      </c>
      <c r="BG30" s="40"/>
      <c r="BH30" s="147" t="str">
        <f>BE10</f>
        <v>Rojas vsk.</v>
      </c>
      <c r="BI30" s="148"/>
      <c r="BJ30" s="148"/>
      <c r="BK30" s="148"/>
      <c r="BL30" s="148"/>
      <c r="BM30" s="148"/>
      <c r="BN30" s="148"/>
      <c r="BO30" s="148"/>
      <c r="BP30" s="148"/>
      <c r="BQ30" s="149"/>
      <c r="BR30" s="39" t="s">
        <v>5</v>
      </c>
      <c r="BS30" s="147" t="str">
        <f>BE6</f>
        <v>Pastendes psk.</v>
      </c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9"/>
      <c r="CF30" s="38"/>
      <c r="CG30" s="39" t="s">
        <v>5</v>
      </c>
      <c r="CH30" s="40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</row>
    <row r="31" spans="1:117" ht="15" customHeight="1" x14ac:dyDescent="0.25">
      <c r="A31" s="37"/>
      <c r="B31" s="42"/>
      <c r="C31" s="42"/>
      <c r="D31" s="42"/>
      <c r="E31" s="42"/>
      <c r="F31" s="42"/>
      <c r="G31" s="42"/>
      <c r="H31" s="42"/>
      <c r="I31" s="91"/>
      <c r="J31" s="42"/>
      <c r="K31" s="91"/>
      <c r="L31" s="42"/>
      <c r="M31" s="42"/>
      <c r="N31" s="91"/>
      <c r="O31" s="42"/>
      <c r="P31" s="42"/>
      <c r="Q31" s="91"/>
      <c r="R31" s="91"/>
      <c r="S31" s="91"/>
      <c r="T31" s="91"/>
      <c r="U31" s="109" t="s">
        <v>20</v>
      </c>
      <c r="V31" s="48"/>
      <c r="W31" s="120" t="s">
        <v>25</v>
      </c>
      <c r="X31" s="120"/>
      <c r="Y31" s="120"/>
      <c r="Z31" s="120"/>
      <c r="AA31" s="120"/>
      <c r="AB31" s="45"/>
      <c r="AC31" s="84"/>
      <c r="AD31" s="89"/>
      <c r="AE31" s="46"/>
      <c r="AF31" s="91"/>
      <c r="AG31" s="97"/>
      <c r="AH31" s="35"/>
      <c r="AI31" s="97"/>
      <c r="AJ31" s="42"/>
      <c r="AK31" s="42"/>
      <c r="AL31" s="42"/>
      <c r="AM31" s="42"/>
      <c r="AN31" s="42"/>
      <c r="AO31" s="42"/>
      <c r="AP31" s="41"/>
      <c r="AQ31" s="42"/>
      <c r="AR31" s="42"/>
      <c r="AS31" s="42"/>
      <c r="AT31" s="41"/>
      <c r="AU31" s="42"/>
      <c r="AV31" s="42"/>
      <c r="AW31" s="42"/>
      <c r="BC31" s="53"/>
      <c r="BD31" s="38" t="s">
        <v>38</v>
      </c>
      <c r="BE31" s="38"/>
      <c r="BF31" s="39"/>
      <c r="BG31" s="40"/>
      <c r="BH31" s="147" t="s">
        <v>36</v>
      </c>
      <c r="BI31" s="148"/>
      <c r="BJ31" s="148"/>
      <c r="BK31" s="148"/>
      <c r="BL31" s="148"/>
      <c r="BM31" s="148"/>
      <c r="BN31" s="148"/>
      <c r="BO31" s="148"/>
      <c r="BP31" s="148"/>
      <c r="BQ31" s="149"/>
      <c r="BR31" s="39" t="s">
        <v>5</v>
      </c>
      <c r="BS31" s="147" t="s">
        <v>42</v>
      </c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9"/>
      <c r="CF31" s="38"/>
      <c r="CG31" s="39" t="s">
        <v>5</v>
      </c>
      <c r="CH31" s="40"/>
    </row>
    <row r="32" spans="1:117" ht="15" customHeight="1" x14ac:dyDescent="0.25">
      <c r="A32" s="37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91"/>
      <c r="R32" s="91"/>
      <c r="S32" s="91"/>
      <c r="T32" s="91"/>
      <c r="U32" s="107"/>
      <c r="V32" s="42"/>
      <c r="W32" s="42"/>
      <c r="X32" s="97"/>
      <c r="Y32" s="35"/>
      <c r="Z32" s="97"/>
      <c r="AA32" s="42"/>
      <c r="AB32" s="42"/>
      <c r="AC32" s="42"/>
      <c r="AD32" s="77"/>
      <c r="AE32" s="42"/>
      <c r="AF32" s="42"/>
      <c r="AG32" s="42"/>
      <c r="AH32" s="91"/>
      <c r="AI32" s="91"/>
      <c r="AJ32" s="41"/>
      <c r="AK32" s="42"/>
      <c r="AL32" s="42"/>
      <c r="AM32" s="48"/>
      <c r="AN32" s="48"/>
      <c r="AO32" s="120" t="s">
        <v>51</v>
      </c>
      <c r="AP32" s="120"/>
      <c r="AQ32" s="120"/>
      <c r="AR32" s="120"/>
      <c r="AS32" s="120"/>
      <c r="AT32" s="120"/>
      <c r="AU32" s="120"/>
      <c r="AV32" s="120"/>
      <c r="AW32" s="42"/>
      <c r="AX32" s="5" t="s">
        <v>21</v>
      </c>
      <c r="BC32" s="53"/>
      <c r="BD32" s="38" t="s">
        <v>39</v>
      </c>
      <c r="BE32" s="38"/>
      <c r="BF32" s="39" t="s">
        <v>5</v>
      </c>
      <c r="BG32" s="38"/>
      <c r="BH32" s="147" t="str">
        <f>BE12</f>
        <v>Pūņu psk.</v>
      </c>
      <c r="BI32" s="148"/>
      <c r="BJ32" s="148"/>
      <c r="BK32" s="148"/>
      <c r="BL32" s="148"/>
      <c r="BM32" s="148"/>
      <c r="BN32" s="148"/>
      <c r="BO32" s="148"/>
      <c r="BP32" s="148"/>
      <c r="BQ32" s="149"/>
      <c r="BR32" s="39" t="s">
        <v>5</v>
      </c>
      <c r="BS32" s="147" t="str">
        <f>BE14</f>
        <v>Talsu sākumskola</v>
      </c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9"/>
      <c r="CF32" s="38"/>
      <c r="CG32" s="39" t="s">
        <v>5</v>
      </c>
      <c r="CH32" s="38"/>
    </row>
    <row r="33" spans="1:116" ht="13.9" customHeight="1" x14ac:dyDescent="0.25">
      <c r="A33" s="37"/>
      <c r="B33" s="42"/>
      <c r="C33" s="42"/>
      <c r="D33" s="125"/>
      <c r="E33" s="125"/>
      <c r="F33" s="125"/>
      <c r="G33" s="125"/>
      <c r="H33" s="125"/>
      <c r="I33" s="125"/>
      <c r="J33" s="42"/>
      <c r="K33" s="91"/>
      <c r="L33" s="42"/>
      <c r="M33" s="42"/>
      <c r="N33" s="91"/>
      <c r="O33" s="97"/>
      <c r="P33" s="35"/>
      <c r="Q33" s="97"/>
      <c r="R33" s="91"/>
      <c r="S33" s="91"/>
      <c r="T33" s="91"/>
      <c r="U33" s="107"/>
      <c r="V33" s="42"/>
      <c r="W33" s="42"/>
      <c r="X33" s="91"/>
      <c r="Y33" s="42"/>
      <c r="Z33" s="91"/>
      <c r="AA33" s="42"/>
      <c r="AB33" s="42"/>
      <c r="AC33" s="42"/>
      <c r="AD33" s="77"/>
      <c r="AE33" s="42"/>
      <c r="AF33" s="42"/>
      <c r="AG33" s="42"/>
      <c r="AH33" s="41"/>
      <c r="AI33" s="42"/>
      <c r="AJ33" s="42"/>
      <c r="AK33" s="42"/>
      <c r="AL33" s="42"/>
      <c r="AM33" s="42"/>
      <c r="AN33" s="42"/>
      <c r="AO33" s="42"/>
      <c r="AP33" s="41"/>
      <c r="AQ33" s="42"/>
      <c r="AR33" s="42"/>
      <c r="AS33" s="42"/>
      <c r="AT33" s="41"/>
      <c r="AU33" s="42"/>
      <c r="AV33" s="42"/>
      <c r="AW33" s="42"/>
      <c r="BD33" s="38" t="s">
        <v>40</v>
      </c>
      <c r="BE33" s="38"/>
      <c r="BF33" s="39" t="s">
        <v>5</v>
      </c>
      <c r="BG33" s="38"/>
      <c r="BH33" s="147" t="str">
        <f>BE6</f>
        <v>Pastendes psk.</v>
      </c>
      <c r="BI33" s="148"/>
      <c r="BJ33" s="148"/>
      <c r="BK33" s="148"/>
      <c r="BL33" s="148"/>
      <c r="BM33" s="148"/>
      <c r="BN33" s="148"/>
      <c r="BO33" s="148"/>
      <c r="BP33" s="148"/>
      <c r="BQ33" s="149"/>
      <c r="BR33" s="39" t="s">
        <v>5</v>
      </c>
      <c r="BS33" s="147" t="str">
        <f>BE8</f>
        <v>Talsu psk.</v>
      </c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9"/>
      <c r="CF33" s="38"/>
      <c r="CG33" s="39" t="s">
        <v>5</v>
      </c>
      <c r="CH33" s="38"/>
    </row>
    <row r="34" spans="1:116" ht="13.9" customHeight="1" x14ac:dyDescent="0.25">
      <c r="A34" s="37"/>
      <c r="B34" s="42"/>
      <c r="C34" s="42"/>
      <c r="D34" s="42"/>
      <c r="E34" s="42"/>
      <c r="F34" s="42"/>
      <c r="G34" s="42"/>
      <c r="H34" s="42"/>
      <c r="I34" s="91"/>
      <c r="J34" s="42"/>
      <c r="K34" s="91"/>
      <c r="L34" s="42"/>
      <c r="M34" s="42"/>
      <c r="N34" s="91"/>
      <c r="O34" s="42"/>
      <c r="P34" s="42"/>
      <c r="Q34" s="91"/>
      <c r="R34" s="91"/>
      <c r="S34" s="91"/>
      <c r="T34" s="91"/>
      <c r="U34" s="107"/>
      <c r="V34" s="42"/>
      <c r="W34" s="42"/>
      <c r="X34" s="41"/>
      <c r="Y34" s="42"/>
      <c r="Z34" s="41"/>
      <c r="AA34" s="42"/>
      <c r="AB34" s="42"/>
      <c r="AC34" s="42"/>
      <c r="AD34" s="77"/>
      <c r="AE34" s="42"/>
      <c r="AF34" s="42"/>
      <c r="AG34" s="42"/>
      <c r="AH34" s="41"/>
      <c r="AI34" s="42"/>
      <c r="AJ34" s="42"/>
      <c r="AK34" s="42"/>
      <c r="AL34" s="42"/>
      <c r="AM34" s="42"/>
      <c r="AN34" s="42"/>
      <c r="AO34" s="42"/>
      <c r="AP34" s="41"/>
      <c r="AQ34" s="42"/>
      <c r="AR34" s="42"/>
      <c r="AS34" s="42"/>
      <c r="AT34" s="41"/>
      <c r="AU34" s="42"/>
      <c r="AV34" s="42"/>
      <c r="AW34" s="42"/>
      <c r="BD34" s="38" t="s">
        <v>41</v>
      </c>
      <c r="BE34" s="38"/>
      <c r="BF34" s="39" t="s">
        <v>5</v>
      </c>
      <c r="BG34" s="38"/>
      <c r="BH34" s="127" t="s">
        <v>30</v>
      </c>
      <c r="BI34" s="127"/>
      <c r="BJ34" s="127"/>
      <c r="BK34" s="127"/>
      <c r="BL34" s="127"/>
      <c r="BM34" s="127"/>
      <c r="BN34" s="127"/>
      <c r="BO34" s="127"/>
      <c r="BP34" s="127"/>
      <c r="BQ34" s="127"/>
      <c r="BR34" s="39" t="s">
        <v>5</v>
      </c>
      <c r="BS34" s="127" t="s">
        <v>42</v>
      </c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38"/>
      <c r="CG34" s="39" t="s">
        <v>5</v>
      </c>
      <c r="CH34" s="38"/>
    </row>
    <row r="35" spans="1:116" ht="13.9" customHeight="1" x14ac:dyDescent="0.2">
      <c r="A35" s="42"/>
      <c r="B35" s="42"/>
      <c r="C35" s="42"/>
      <c r="D35" s="9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91"/>
      <c r="R35" s="91"/>
      <c r="S35" s="91"/>
      <c r="T35" s="42">
        <v>-1</v>
      </c>
      <c r="U35" s="107"/>
      <c r="V35" s="42"/>
      <c r="W35" s="120" t="s">
        <v>53</v>
      </c>
      <c r="X35" s="120"/>
      <c r="Y35" s="120"/>
      <c r="Z35" s="120"/>
      <c r="AA35" s="120"/>
      <c r="AB35" s="42"/>
      <c r="AC35" s="42"/>
      <c r="AD35" s="77"/>
      <c r="AE35" s="42"/>
      <c r="AF35" s="42"/>
      <c r="AG35" s="42"/>
      <c r="AH35" s="41"/>
      <c r="AI35" s="42"/>
      <c r="AJ35" s="43"/>
      <c r="AK35" s="43"/>
      <c r="AL35" s="43"/>
      <c r="AM35" s="42"/>
      <c r="AN35" s="42"/>
    </row>
    <row r="36" spans="1:116" ht="13.9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91"/>
      <c r="R36" s="91"/>
      <c r="S36" s="91"/>
      <c r="T36" s="42"/>
      <c r="U36" s="110"/>
      <c r="V36" s="47"/>
      <c r="W36" s="47"/>
      <c r="X36" s="47"/>
      <c r="Y36" s="47"/>
      <c r="Z36" s="47"/>
      <c r="AA36" s="47"/>
      <c r="AB36" s="47"/>
      <c r="AC36" s="50"/>
      <c r="AD36" s="77"/>
      <c r="AE36" s="42"/>
      <c r="AF36" s="120" t="s">
        <v>53</v>
      </c>
      <c r="AG36" s="120"/>
      <c r="AH36" s="120"/>
      <c r="AI36" s="120"/>
      <c r="AJ36" s="120"/>
      <c r="AK36" s="120"/>
      <c r="AL36" s="42"/>
      <c r="AM36" s="42" t="s">
        <v>22</v>
      </c>
      <c r="AN36" s="42"/>
    </row>
    <row r="37" spans="1:116" ht="13.9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91"/>
      <c r="R37" s="91"/>
      <c r="S37" s="91"/>
      <c r="T37" s="42">
        <v>-2</v>
      </c>
      <c r="U37" s="109"/>
      <c r="V37" s="48"/>
      <c r="W37" s="120" t="s">
        <v>25</v>
      </c>
      <c r="X37" s="120"/>
      <c r="Y37" s="120"/>
      <c r="Z37" s="120"/>
      <c r="AA37" s="120"/>
      <c r="AB37" s="48"/>
      <c r="AC37" s="49"/>
      <c r="AD37" s="89"/>
      <c r="AE37" s="47"/>
      <c r="AF37" s="42"/>
      <c r="AG37" s="97"/>
      <c r="AH37" s="35"/>
      <c r="AI37" s="97"/>
      <c r="AJ37" s="42"/>
      <c r="AK37" s="42"/>
      <c r="AL37" s="47"/>
      <c r="AM37" s="53"/>
      <c r="AN37" s="53"/>
    </row>
    <row r="38" spans="1:116" ht="18.75" customHeigh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77"/>
      <c r="R38" s="77"/>
      <c r="S38" s="77"/>
      <c r="T38" s="42"/>
      <c r="U38" s="107"/>
      <c r="V38" s="42"/>
      <c r="W38" s="42"/>
      <c r="X38" s="97"/>
      <c r="Y38" s="35"/>
      <c r="Z38" s="97"/>
      <c r="AA38" s="42"/>
      <c r="AB38" s="42"/>
      <c r="AC38" s="42"/>
      <c r="AD38" s="77"/>
      <c r="AE38" s="42"/>
      <c r="AF38" s="42"/>
      <c r="AG38" s="42"/>
      <c r="AH38" s="42"/>
      <c r="AI38" s="42"/>
      <c r="AJ38" s="42"/>
      <c r="AK38" s="42"/>
      <c r="AL38" s="42"/>
      <c r="AM38" s="53"/>
      <c r="AN38" s="53"/>
      <c r="CA38" s="77"/>
      <c r="CB38" s="77"/>
      <c r="CC38" s="26"/>
      <c r="CD38" s="124" t="s">
        <v>24</v>
      </c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77"/>
      <c r="CY38" s="77"/>
      <c r="CZ38" s="77"/>
      <c r="DA38" s="26"/>
      <c r="DB38" s="77"/>
      <c r="DC38" s="77"/>
      <c r="DD38" s="26"/>
      <c r="DE38" s="77"/>
      <c r="DF38" s="77"/>
      <c r="DG38" s="26"/>
      <c r="DH38" s="77"/>
      <c r="DI38" s="26"/>
      <c r="DJ38" s="26"/>
      <c r="DK38" s="26"/>
      <c r="DL38" s="78"/>
    </row>
    <row r="39" spans="1:116" ht="13.9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53"/>
      <c r="V39" s="53"/>
      <c r="W39" s="42"/>
      <c r="X39" s="42"/>
      <c r="Y39" s="91"/>
      <c r="Z39" s="91"/>
      <c r="AA39" s="42"/>
      <c r="AB39" s="42"/>
      <c r="AC39" s="42"/>
      <c r="AD39" s="104"/>
      <c r="AE39" s="48"/>
      <c r="AF39" s="120" t="s">
        <v>25</v>
      </c>
      <c r="AG39" s="120"/>
      <c r="AH39" s="120"/>
      <c r="AI39" s="120"/>
      <c r="AJ39" s="120"/>
      <c r="AK39" s="120"/>
      <c r="AL39" s="48"/>
      <c r="AM39" s="53" t="s">
        <v>23</v>
      </c>
      <c r="AN39" s="53"/>
      <c r="CA39" s="77"/>
      <c r="CB39" s="77"/>
      <c r="CC39" s="26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77"/>
      <c r="CY39" s="77"/>
      <c r="CZ39" s="77"/>
      <c r="DA39" s="26"/>
      <c r="DB39" s="77"/>
      <c r="DC39" s="77"/>
      <c r="DD39" s="26"/>
      <c r="DE39" s="77"/>
      <c r="DF39" s="77"/>
      <c r="DG39" s="26"/>
      <c r="DH39" s="77"/>
      <c r="DI39" s="26"/>
      <c r="DJ39" s="26"/>
      <c r="DK39" s="26"/>
      <c r="DL39" s="78"/>
    </row>
    <row r="40" spans="1:116" ht="13.9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1"/>
      <c r="Z40" s="41"/>
      <c r="AA40" s="42"/>
      <c r="AB40" s="42"/>
      <c r="AC40" s="42"/>
      <c r="AD40" s="77"/>
      <c r="AE40" s="42"/>
      <c r="AF40" s="42"/>
      <c r="AG40" s="42"/>
      <c r="AH40" s="42"/>
      <c r="AI40" s="42"/>
      <c r="AJ40" s="42"/>
      <c r="AK40" s="42"/>
      <c r="AL40" s="42"/>
      <c r="AM40" s="53"/>
      <c r="AN40" s="53"/>
      <c r="CA40" s="43"/>
      <c r="CB40" s="91"/>
      <c r="CC40" s="91"/>
      <c r="CD40" s="91"/>
      <c r="CE40" s="91"/>
      <c r="CF40" s="91"/>
      <c r="CG40" s="91"/>
      <c r="CH40" s="107" t="s">
        <v>16</v>
      </c>
      <c r="CI40" s="266" t="s">
        <v>35</v>
      </c>
      <c r="CJ40" s="266"/>
      <c r="CK40" s="266"/>
      <c r="CL40" s="266"/>
      <c r="CM40" s="266"/>
      <c r="CN40" s="266"/>
      <c r="CO40" s="266"/>
      <c r="CP40" s="91"/>
      <c r="CQ40" s="91"/>
      <c r="CR40" s="91"/>
      <c r="CS40" s="43"/>
      <c r="CT40" s="43"/>
      <c r="CU40" s="43"/>
      <c r="CV40" s="43"/>
      <c r="CW40" s="43"/>
      <c r="CX40" s="43"/>
      <c r="CY40" s="43"/>
      <c r="CZ40" s="91"/>
      <c r="DA40" s="91"/>
      <c r="DB40" s="43"/>
      <c r="DC40" s="43"/>
      <c r="DD40" s="91"/>
      <c r="DE40" s="91"/>
      <c r="DF40" s="42"/>
      <c r="DG40" s="53"/>
      <c r="DH40" s="42"/>
      <c r="DI40" s="53"/>
      <c r="DJ40" s="53"/>
      <c r="DK40" s="53"/>
      <c r="DL40" s="53"/>
    </row>
    <row r="41" spans="1:116" ht="13.9" customHeight="1" x14ac:dyDescent="0.25">
      <c r="A41" s="42"/>
      <c r="B41" s="42"/>
      <c r="C41" s="42"/>
      <c r="D41" s="42"/>
      <c r="E41" s="42"/>
      <c r="F41" s="42"/>
      <c r="G41" s="91"/>
      <c r="H41" s="91"/>
      <c r="I41" s="42"/>
      <c r="J41" s="42"/>
      <c r="K41" s="42"/>
      <c r="L41" s="42"/>
      <c r="M41" s="42"/>
      <c r="N41" s="42"/>
      <c r="O41" s="42"/>
      <c r="P41" s="42"/>
      <c r="Q41" s="91"/>
      <c r="R41" s="91"/>
      <c r="S41" s="91"/>
      <c r="T41" s="42"/>
      <c r="U41" s="42"/>
      <c r="V41" s="42"/>
      <c r="W41" s="42"/>
      <c r="X41" s="42"/>
      <c r="Y41" s="42"/>
      <c r="Z41" s="42"/>
      <c r="AA41" s="43"/>
      <c r="AB41" s="43"/>
      <c r="AC41" s="43"/>
      <c r="AD41" s="43"/>
      <c r="AE41" s="42"/>
      <c r="AF41" s="42"/>
      <c r="AG41" s="42"/>
      <c r="AH41" s="41"/>
      <c r="AI41" s="42"/>
      <c r="AJ41" s="43"/>
      <c r="AK41" s="43"/>
      <c r="AL41" s="53"/>
      <c r="CA41" s="125"/>
      <c r="CB41" s="125"/>
      <c r="CC41" s="125"/>
      <c r="CD41" s="125"/>
      <c r="CE41" s="125"/>
      <c r="CF41" s="91"/>
      <c r="CG41" s="80"/>
      <c r="CH41" s="108"/>
      <c r="CI41" s="87"/>
      <c r="CJ41" s="81"/>
      <c r="CK41" s="92"/>
      <c r="CL41" s="81"/>
      <c r="CM41" s="47"/>
      <c r="CN41" s="47"/>
      <c r="CO41" s="92"/>
      <c r="CP41" s="50"/>
      <c r="CQ41" s="77">
        <v>1</v>
      </c>
      <c r="CR41" s="91"/>
      <c r="CS41" s="120" t="s">
        <v>27</v>
      </c>
      <c r="CT41" s="120"/>
      <c r="CU41" s="120"/>
      <c r="CV41" s="120"/>
      <c r="CW41" s="120"/>
      <c r="CX41" s="120"/>
      <c r="CY41" s="120"/>
      <c r="CZ41" s="42"/>
      <c r="DA41" s="91"/>
      <c r="DB41" s="42"/>
      <c r="DC41" s="42"/>
      <c r="DD41" s="42"/>
      <c r="DE41" s="91"/>
      <c r="DF41" s="42"/>
      <c r="DG41" s="42"/>
      <c r="DH41" s="44"/>
      <c r="DI41" s="53"/>
      <c r="DJ41" s="44"/>
      <c r="DK41" s="53"/>
      <c r="DL41" s="53"/>
    </row>
    <row r="42" spans="1:116" ht="13.9" customHeight="1" x14ac:dyDescent="0.2">
      <c r="A42" s="42"/>
      <c r="B42" s="42"/>
      <c r="C42" s="42"/>
      <c r="D42" s="42"/>
      <c r="E42" s="42"/>
      <c r="F42" s="42"/>
      <c r="G42" s="77"/>
      <c r="H42" s="77"/>
      <c r="I42" s="42"/>
      <c r="J42" s="42"/>
      <c r="K42" s="42"/>
      <c r="L42" s="42"/>
      <c r="M42" s="42"/>
      <c r="N42" s="42"/>
      <c r="O42" s="42"/>
      <c r="P42" s="42"/>
      <c r="Q42" s="42"/>
      <c r="R42" s="91"/>
      <c r="S42" s="91"/>
      <c r="T42" s="42"/>
      <c r="U42" s="42"/>
      <c r="V42" s="42"/>
      <c r="W42" s="42"/>
      <c r="X42" s="97"/>
      <c r="Y42" s="35"/>
      <c r="Z42" s="97"/>
      <c r="AA42" s="42"/>
      <c r="AB42" s="42"/>
      <c r="AC42" s="42"/>
      <c r="AD42" s="42"/>
      <c r="AE42" s="42"/>
      <c r="AF42" s="42"/>
      <c r="AG42" s="42"/>
      <c r="AH42" s="41"/>
      <c r="AI42" s="42"/>
      <c r="AJ42" s="43"/>
      <c r="AK42" s="43"/>
      <c r="AL42" s="53"/>
      <c r="CA42" s="91"/>
      <c r="CB42" s="42"/>
      <c r="CC42" s="42"/>
      <c r="CD42" s="91"/>
      <c r="CE42" s="91"/>
      <c r="CF42" s="91"/>
      <c r="CG42" s="91"/>
      <c r="CH42" s="109" t="s">
        <v>17</v>
      </c>
      <c r="CI42" s="120" t="s">
        <v>27</v>
      </c>
      <c r="CJ42" s="120"/>
      <c r="CK42" s="120"/>
      <c r="CL42" s="120"/>
      <c r="CM42" s="120"/>
      <c r="CN42" s="120"/>
      <c r="CO42" s="120"/>
      <c r="CP42" s="84"/>
      <c r="CQ42" s="89"/>
      <c r="CR42" s="92"/>
      <c r="CS42" s="91"/>
      <c r="CT42" s="97"/>
      <c r="CU42" s="35"/>
      <c r="CV42" s="97"/>
      <c r="CW42" s="42"/>
      <c r="CX42" s="42"/>
      <c r="CY42" s="51"/>
      <c r="CZ42" s="82"/>
      <c r="DA42" s="42"/>
      <c r="DB42" s="42"/>
      <c r="DC42" s="91"/>
      <c r="DD42" s="42"/>
      <c r="DE42" s="42"/>
      <c r="DF42" s="42"/>
      <c r="DG42" s="91"/>
      <c r="DH42" s="42"/>
      <c r="DI42" s="42"/>
      <c r="DJ42" s="42"/>
      <c r="DK42" s="53"/>
      <c r="DL42" s="53"/>
    </row>
    <row r="43" spans="1:116" ht="13.9" customHeight="1" x14ac:dyDescent="0.2">
      <c r="A43" s="42"/>
      <c r="B43" s="42"/>
      <c r="C43" s="42"/>
      <c r="D43" s="42"/>
      <c r="E43" s="42"/>
      <c r="F43" s="42"/>
      <c r="G43" s="91"/>
      <c r="H43" s="42"/>
      <c r="I43" s="43"/>
      <c r="J43" s="43"/>
      <c r="K43" s="43"/>
      <c r="L43" s="4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1"/>
      <c r="AI43" s="42"/>
      <c r="AJ43" s="43"/>
      <c r="AK43" s="43"/>
      <c r="AL43" s="53"/>
      <c r="CA43" s="125"/>
      <c r="CB43" s="125"/>
      <c r="CC43" s="125"/>
      <c r="CD43" s="125"/>
      <c r="CE43" s="125"/>
      <c r="CF43" s="91"/>
      <c r="CG43" s="91"/>
      <c r="CH43" s="107"/>
      <c r="CI43" s="42"/>
      <c r="CJ43" s="42"/>
      <c r="CK43" s="97"/>
      <c r="CL43" s="35"/>
      <c r="CM43" s="97"/>
      <c r="CN43" s="42"/>
      <c r="CO43" s="42"/>
      <c r="CP43" s="42"/>
      <c r="CQ43" s="77"/>
      <c r="CR43" s="42"/>
      <c r="CS43" s="42"/>
      <c r="CT43" s="42"/>
      <c r="CU43" s="91"/>
      <c r="CV43" s="91"/>
      <c r="CW43" s="91"/>
      <c r="CX43" s="42"/>
      <c r="CY43" s="51"/>
      <c r="CZ43" s="83"/>
      <c r="DA43" s="48"/>
      <c r="DB43" s="120" t="s">
        <v>49</v>
      </c>
      <c r="DC43" s="120"/>
      <c r="DD43" s="120"/>
      <c r="DE43" s="120"/>
      <c r="DF43" s="120"/>
      <c r="DG43" s="120"/>
      <c r="DH43" s="120"/>
      <c r="DI43" s="120"/>
      <c r="DJ43" s="42"/>
      <c r="DK43" s="53" t="s">
        <v>18</v>
      </c>
      <c r="DL43" s="53"/>
    </row>
    <row r="44" spans="1:116" ht="13.9" customHeight="1" x14ac:dyDescent="0.2">
      <c r="A44" s="42"/>
      <c r="B44" s="42"/>
      <c r="C44" s="42"/>
      <c r="D44" s="42"/>
      <c r="E44" s="42"/>
      <c r="F44" s="42"/>
      <c r="G44" s="91"/>
      <c r="H44" s="42"/>
      <c r="I44" s="42"/>
      <c r="J44" s="42"/>
      <c r="K44" s="42"/>
      <c r="L44" s="42"/>
      <c r="M44" s="42"/>
      <c r="N44" s="42"/>
      <c r="O44" s="42"/>
      <c r="P44" s="42"/>
      <c r="Q44" s="91"/>
      <c r="R44" s="91"/>
      <c r="S44" s="91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1"/>
      <c r="AI44" s="42"/>
      <c r="AJ44" s="43"/>
      <c r="AK44" s="43"/>
      <c r="AL44" s="53"/>
      <c r="CA44" s="91"/>
      <c r="CB44" s="97"/>
      <c r="CC44" s="35"/>
      <c r="CD44" s="97"/>
      <c r="CE44" s="91"/>
      <c r="CF44" s="91"/>
      <c r="CG44" s="91"/>
      <c r="CH44" s="109" t="s">
        <v>20</v>
      </c>
      <c r="CI44" s="120" t="s">
        <v>52</v>
      </c>
      <c r="CJ44" s="120"/>
      <c r="CK44" s="120"/>
      <c r="CL44" s="120"/>
      <c r="CM44" s="120"/>
      <c r="CN44" s="120"/>
      <c r="CO44" s="120"/>
      <c r="CP44" s="42"/>
      <c r="CQ44" s="77"/>
      <c r="CR44" s="42"/>
      <c r="CS44" s="42"/>
      <c r="CT44" s="42"/>
      <c r="CU44" s="91"/>
      <c r="CV44" s="42"/>
      <c r="CW44" s="42"/>
      <c r="CX44" s="42"/>
      <c r="CY44" s="51"/>
      <c r="CZ44" s="82"/>
      <c r="DA44" s="42"/>
      <c r="DB44" s="42"/>
      <c r="DC44" s="91"/>
      <c r="DD44" s="42"/>
      <c r="DE44" s="47"/>
      <c r="DF44" s="47"/>
      <c r="DG44" s="92"/>
      <c r="DH44" s="47"/>
      <c r="DI44" s="47"/>
      <c r="DJ44" s="42"/>
    </row>
    <row r="45" spans="1:116" ht="13.9" customHeight="1" x14ac:dyDescent="0.2">
      <c r="A45" s="42"/>
      <c r="B45" s="42"/>
      <c r="C45" s="42"/>
      <c r="D45" s="42"/>
      <c r="E45" s="42"/>
      <c r="F45" s="42"/>
      <c r="G45" s="91"/>
      <c r="H45" s="42"/>
      <c r="I45" s="42"/>
      <c r="J45" s="42"/>
      <c r="K45" s="42"/>
      <c r="L45" s="42"/>
      <c r="M45" s="42"/>
      <c r="N45" s="42"/>
      <c r="O45" s="42"/>
      <c r="P45" s="42"/>
      <c r="Q45" s="91"/>
      <c r="R45" s="91"/>
      <c r="S45" s="9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1"/>
      <c r="AI45" s="42"/>
      <c r="AJ45" s="43"/>
      <c r="AK45" s="43"/>
      <c r="AL45" s="53"/>
      <c r="CA45" s="125"/>
      <c r="CB45" s="125"/>
      <c r="CC45" s="125"/>
      <c r="CD45" s="125"/>
      <c r="CE45" s="125"/>
      <c r="CF45" s="91"/>
      <c r="CG45" s="91"/>
      <c r="CH45" s="107"/>
      <c r="CI45" s="42"/>
      <c r="CJ45" s="42"/>
      <c r="CK45" s="91"/>
      <c r="CL45" s="42"/>
      <c r="CM45" s="47"/>
      <c r="CN45" s="47"/>
      <c r="CO45" s="47"/>
      <c r="CP45" s="50"/>
      <c r="CQ45" s="104">
        <v>2</v>
      </c>
      <c r="CR45" s="48"/>
      <c r="CS45" s="120" t="s">
        <v>49</v>
      </c>
      <c r="CT45" s="120"/>
      <c r="CU45" s="120"/>
      <c r="CV45" s="120"/>
      <c r="CW45" s="120"/>
      <c r="CX45" s="120"/>
      <c r="CY45" s="126"/>
      <c r="CZ45" s="82"/>
      <c r="DA45" s="42"/>
      <c r="DB45" s="42"/>
      <c r="DC45" s="91"/>
      <c r="DD45" s="42"/>
      <c r="DE45" s="42"/>
      <c r="DF45" s="42"/>
      <c r="DG45" s="91"/>
      <c r="DH45" s="42"/>
      <c r="DI45" s="42"/>
      <c r="DJ45" s="42"/>
    </row>
    <row r="46" spans="1:116" ht="13.9" customHeight="1" x14ac:dyDescent="0.2">
      <c r="A46" s="91"/>
      <c r="B46" s="42"/>
      <c r="C46" s="42"/>
      <c r="D46" s="42"/>
      <c r="E46" s="42"/>
      <c r="F46" s="42"/>
      <c r="G46" s="42"/>
      <c r="H46" s="91"/>
      <c r="I46" s="42"/>
      <c r="J46" s="42"/>
      <c r="K46" s="42"/>
      <c r="L46" s="42"/>
      <c r="M46" s="42"/>
      <c r="N46" s="42"/>
      <c r="O46" s="42"/>
      <c r="P46" s="42"/>
      <c r="Q46" s="42"/>
      <c r="R46" s="91"/>
      <c r="S46" s="91"/>
      <c r="T46" s="42"/>
      <c r="U46" s="42"/>
      <c r="V46" s="42"/>
      <c r="W46" s="53"/>
      <c r="X46" s="53"/>
      <c r="Y46" s="53"/>
      <c r="Z46" s="53"/>
      <c r="AA46" s="42"/>
      <c r="AB46" s="42"/>
      <c r="AC46" s="42"/>
      <c r="AD46" s="53"/>
      <c r="AE46" s="53"/>
      <c r="AF46" s="53"/>
      <c r="AG46" s="53"/>
      <c r="AH46" s="53"/>
      <c r="AI46" s="53"/>
      <c r="AJ46" s="53"/>
      <c r="AK46" s="53"/>
      <c r="AL46" s="53"/>
      <c r="CA46" s="91"/>
      <c r="CB46" s="42"/>
      <c r="CC46" s="42"/>
      <c r="CD46" s="91"/>
      <c r="CE46" s="91"/>
      <c r="CF46" s="91"/>
      <c r="CG46" s="91"/>
      <c r="CH46" s="109" t="s">
        <v>19</v>
      </c>
      <c r="CI46" s="120" t="s">
        <v>49</v>
      </c>
      <c r="CJ46" s="120"/>
      <c r="CK46" s="120"/>
      <c r="CL46" s="120"/>
      <c r="CM46" s="120"/>
      <c r="CN46" s="120"/>
      <c r="CO46" s="45"/>
      <c r="CP46" s="84"/>
      <c r="CQ46" s="89"/>
      <c r="CR46" s="92"/>
      <c r="CS46" s="91"/>
      <c r="CT46" s="97"/>
      <c r="CU46" s="35"/>
      <c r="CV46" s="97"/>
      <c r="CW46" s="42"/>
      <c r="CX46" s="42"/>
      <c r="CY46" s="42"/>
      <c r="CZ46" s="42"/>
      <c r="DA46" s="42"/>
      <c r="DB46" s="42"/>
      <c r="DC46" s="91"/>
      <c r="DD46" s="42"/>
      <c r="DE46" s="42"/>
      <c r="DF46" s="42"/>
      <c r="DG46" s="91"/>
      <c r="DH46" s="42"/>
      <c r="DI46" s="42"/>
      <c r="DJ46" s="42"/>
    </row>
    <row r="47" spans="1:116" ht="13.9" customHeight="1" x14ac:dyDescent="0.2">
      <c r="A47" s="77"/>
      <c r="B47" s="42"/>
      <c r="C47" s="42"/>
      <c r="D47" s="42"/>
      <c r="E47" s="42"/>
      <c r="F47" s="42"/>
      <c r="G47" s="42"/>
      <c r="H47" s="42"/>
      <c r="I47" s="91"/>
      <c r="J47" s="42"/>
      <c r="K47" s="91"/>
      <c r="L47" s="42"/>
      <c r="M47" s="42"/>
      <c r="N47" s="42"/>
      <c r="O47" s="97"/>
      <c r="P47" s="35"/>
      <c r="Q47" s="97"/>
      <c r="R47" s="42"/>
      <c r="S47" s="42"/>
      <c r="T47" s="42"/>
      <c r="U47" s="42"/>
      <c r="V47" s="42"/>
      <c r="W47" s="53"/>
      <c r="X47" s="53"/>
      <c r="Y47" s="53"/>
      <c r="Z47" s="53"/>
      <c r="AA47" s="42"/>
      <c r="AB47" s="42"/>
      <c r="AC47" s="42"/>
      <c r="AD47" s="53"/>
      <c r="AE47" s="53"/>
      <c r="AF47" s="53"/>
      <c r="AG47" s="53"/>
      <c r="AH47" s="53"/>
      <c r="AI47" s="53"/>
      <c r="AJ47" s="53"/>
      <c r="AK47" s="53"/>
      <c r="AL47" s="53"/>
      <c r="CA47" s="42"/>
      <c r="CB47" s="42"/>
      <c r="CC47" s="42"/>
      <c r="CD47" s="91"/>
      <c r="CE47" s="91"/>
      <c r="CF47" s="91"/>
      <c r="CG47" s="91"/>
      <c r="CH47" s="107"/>
      <c r="CI47" s="42"/>
      <c r="CJ47" s="42"/>
      <c r="CK47" s="97"/>
      <c r="CL47" s="35"/>
      <c r="CM47" s="97"/>
      <c r="CN47" s="42"/>
      <c r="CO47" s="42"/>
      <c r="CP47" s="42"/>
      <c r="CQ47" s="77"/>
      <c r="CR47" s="42"/>
      <c r="CS47" s="42"/>
      <c r="CT47" s="42"/>
      <c r="CU47" s="91"/>
      <c r="CV47" s="91"/>
      <c r="CW47" s="91"/>
      <c r="CX47" s="42"/>
      <c r="CY47" s="42"/>
      <c r="CZ47" s="48"/>
      <c r="DA47" s="48"/>
      <c r="DB47" s="120" t="s">
        <v>27</v>
      </c>
      <c r="DC47" s="120"/>
      <c r="DD47" s="120"/>
      <c r="DE47" s="120"/>
      <c r="DF47" s="120"/>
      <c r="DG47" s="120"/>
      <c r="DH47" s="120"/>
      <c r="DI47" s="120"/>
      <c r="DJ47" s="42"/>
      <c r="DK47" s="5" t="s">
        <v>21</v>
      </c>
    </row>
    <row r="48" spans="1:116" ht="13.9" customHeight="1" x14ac:dyDescent="0.2">
      <c r="A48" s="42"/>
      <c r="B48" s="43"/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53"/>
      <c r="X48" s="53"/>
      <c r="Y48" s="53"/>
      <c r="Z48" s="53"/>
      <c r="AA48" s="42"/>
      <c r="AB48" s="42"/>
      <c r="AC48" s="42"/>
      <c r="AD48" s="53"/>
      <c r="AE48" s="53"/>
      <c r="AF48" s="53"/>
      <c r="AG48" s="53"/>
      <c r="AH48" s="53"/>
      <c r="AI48" s="53"/>
      <c r="AJ48" s="53"/>
      <c r="AK48" s="53"/>
      <c r="AL48" s="53"/>
      <c r="CA48" s="91"/>
      <c r="CB48" s="97"/>
      <c r="CC48" s="35"/>
      <c r="CD48" s="97"/>
      <c r="CE48" s="91"/>
      <c r="CF48" s="91"/>
      <c r="CG48" s="91"/>
      <c r="CH48" s="107"/>
      <c r="CI48" s="42"/>
      <c r="CJ48" s="42"/>
      <c r="CK48" s="91"/>
      <c r="CL48" s="42"/>
      <c r="CM48" s="91"/>
      <c r="CN48" s="42"/>
      <c r="CO48" s="42"/>
      <c r="CP48" s="42"/>
      <c r="CQ48" s="77"/>
      <c r="CR48" s="42"/>
      <c r="CS48" s="42"/>
      <c r="CT48" s="42"/>
      <c r="CU48" s="91"/>
      <c r="CV48" s="42"/>
      <c r="CW48" s="42"/>
      <c r="CX48" s="42"/>
      <c r="CY48" s="42"/>
      <c r="CZ48" s="42"/>
      <c r="DA48" s="42"/>
      <c r="DB48" s="42"/>
      <c r="DC48" s="91"/>
      <c r="DD48" s="42"/>
      <c r="DE48" s="42"/>
      <c r="DF48" s="42"/>
      <c r="DG48" s="91"/>
      <c r="DH48" s="42"/>
      <c r="DI48" s="42"/>
      <c r="DJ48" s="42"/>
    </row>
    <row r="49" spans="1:114" ht="13.9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53"/>
      <c r="X49" s="53"/>
      <c r="Y49" s="53"/>
      <c r="Z49" s="53"/>
      <c r="AA49" s="42"/>
      <c r="AB49" s="42"/>
      <c r="AC49" s="42"/>
      <c r="AD49" s="53"/>
      <c r="AE49" s="53"/>
      <c r="AF49" s="53"/>
      <c r="AG49" s="53"/>
      <c r="AH49" s="53"/>
      <c r="AI49" s="53"/>
      <c r="AJ49" s="53"/>
      <c r="AK49" s="53"/>
      <c r="AL49" s="53"/>
      <c r="CA49" s="91"/>
      <c r="CB49" s="42"/>
      <c r="CC49" s="42"/>
      <c r="CD49" s="91"/>
      <c r="CE49" s="91"/>
      <c r="CF49" s="91"/>
      <c r="CG49" s="91"/>
      <c r="CH49" s="107"/>
      <c r="CI49" s="42"/>
      <c r="CJ49" s="42"/>
      <c r="CK49" s="91"/>
      <c r="CL49" s="42"/>
      <c r="CM49" s="91"/>
      <c r="CN49" s="42"/>
      <c r="CO49" s="42"/>
      <c r="CP49" s="42"/>
      <c r="CQ49" s="77"/>
      <c r="CR49" s="42"/>
      <c r="CS49" s="42"/>
      <c r="CT49" s="42"/>
      <c r="CU49" s="91"/>
      <c r="CV49" s="42"/>
      <c r="CW49" s="42"/>
      <c r="CX49" s="42"/>
      <c r="CY49" s="42"/>
      <c r="CZ49" s="42"/>
      <c r="DA49" s="42"/>
      <c r="DB49" s="42"/>
      <c r="DC49" s="91"/>
      <c r="DD49" s="42"/>
      <c r="DE49" s="42"/>
      <c r="DF49" s="42"/>
      <c r="DG49" s="91"/>
      <c r="DH49" s="42"/>
      <c r="DI49" s="42"/>
      <c r="DJ49" s="42"/>
    </row>
    <row r="50" spans="1:114" ht="13.9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53"/>
      <c r="V50" s="53"/>
      <c r="W50" s="53"/>
      <c r="X50" s="53"/>
      <c r="Y50" s="53"/>
      <c r="Z50" s="53"/>
      <c r="AA50" s="42"/>
      <c r="AB50" s="42"/>
      <c r="AC50" s="42"/>
      <c r="AD50" s="53"/>
      <c r="AE50" s="53"/>
      <c r="AF50" s="53"/>
      <c r="AG50" s="53"/>
      <c r="AH50" s="53"/>
      <c r="AI50" s="53"/>
      <c r="AJ50" s="53"/>
      <c r="CA50" s="42"/>
      <c r="CB50" s="42"/>
      <c r="CC50" s="42"/>
      <c r="CD50" s="91"/>
      <c r="CE50" s="91"/>
      <c r="CF50" s="91"/>
      <c r="CG50" s="42">
        <v>-1</v>
      </c>
      <c r="CH50" s="120" t="s">
        <v>35</v>
      </c>
      <c r="CI50" s="120"/>
      <c r="CJ50" s="120"/>
      <c r="CK50" s="120"/>
      <c r="CL50" s="120"/>
      <c r="CM50" s="120"/>
      <c r="CN50" s="120"/>
      <c r="CO50" s="120"/>
      <c r="CP50" s="120"/>
      <c r="CQ50" s="77"/>
      <c r="CR50" s="42"/>
      <c r="CS50" s="42"/>
      <c r="CT50" s="42"/>
      <c r="CU50" s="91"/>
      <c r="CV50" s="42"/>
      <c r="CW50" s="43"/>
      <c r="CX50" s="43"/>
      <c r="CY50" s="43"/>
      <c r="CZ50" s="42"/>
      <c r="DA50" s="42"/>
    </row>
    <row r="51" spans="1:114" ht="13.9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AA51" s="37"/>
      <c r="AB51" s="37"/>
      <c r="AC51" s="37"/>
      <c r="CA51" s="42"/>
      <c r="CB51" s="42"/>
      <c r="CC51" s="42"/>
      <c r="CD51" s="91"/>
      <c r="CE51" s="91"/>
      <c r="CF51" s="91"/>
      <c r="CG51" s="42"/>
      <c r="CH51" s="110"/>
      <c r="CI51" s="47"/>
      <c r="CJ51" s="47"/>
      <c r="CK51" s="47"/>
      <c r="CL51" s="47"/>
      <c r="CM51" s="47"/>
      <c r="CN51" s="47"/>
      <c r="CO51" s="47"/>
      <c r="CP51" s="50"/>
      <c r="CQ51" s="77"/>
      <c r="CR51" s="42"/>
      <c r="CS51" s="120" t="s">
        <v>35</v>
      </c>
      <c r="CT51" s="120"/>
      <c r="CU51" s="120"/>
      <c r="CV51" s="120"/>
      <c r="CW51" s="120"/>
      <c r="CX51" s="120"/>
      <c r="CY51" s="42"/>
      <c r="CZ51" s="42" t="s">
        <v>22</v>
      </c>
      <c r="DA51" s="42"/>
    </row>
    <row r="52" spans="1:114" ht="13.9" customHeight="1" x14ac:dyDescent="0.2">
      <c r="I52" s="37"/>
      <c r="J52" s="37"/>
      <c r="K52" s="37"/>
      <c r="R52" s="37"/>
      <c r="AA52" s="37"/>
      <c r="AB52" s="37"/>
      <c r="AC52" s="37"/>
      <c r="CA52" s="42"/>
      <c r="CB52" s="42"/>
      <c r="CC52" s="42"/>
      <c r="CD52" s="91"/>
      <c r="CE52" s="91"/>
      <c r="CF52" s="91"/>
      <c r="CG52" s="42">
        <v>-2</v>
      </c>
      <c r="CH52" s="120" t="s">
        <v>52</v>
      </c>
      <c r="CI52" s="120"/>
      <c r="CJ52" s="120"/>
      <c r="CK52" s="120"/>
      <c r="CL52" s="120"/>
      <c r="CM52" s="120"/>
      <c r="CN52" s="120"/>
      <c r="CO52" s="120"/>
      <c r="CP52" s="126"/>
      <c r="CQ52" s="89"/>
      <c r="CR52" s="47"/>
      <c r="CS52" s="42"/>
      <c r="CT52" s="97"/>
      <c r="CU52" s="35"/>
      <c r="CV52" s="97"/>
      <c r="CW52" s="42"/>
      <c r="CX52" s="42"/>
      <c r="CY52" s="47"/>
      <c r="CZ52" s="53"/>
      <c r="DA52" s="53"/>
    </row>
    <row r="53" spans="1:114" ht="13.9" customHeight="1" x14ac:dyDescent="0.2">
      <c r="I53" s="37"/>
      <c r="J53" s="37"/>
      <c r="K53" s="37"/>
      <c r="R53" s="37"/>
      <c r="S53" s="37"/>
      <c r="T53" s="37"/>
      <c r="CA53" s="42"/>
      <c r="CB53" s="42"/>
      <c r="CC53" s="42"/>
      <c r="CD53" s="77"/>
      <c r="CE53" s="77"/>
      <c r="CF53" s="77"/>
      <c r="CG53" s="42"/>
      <c r="CH53" s="107"/>
      <c r="CI53" s="42"/>
      <c r="CJ53" s="42"/>
      <c r="CK53" s="97"/>
      <c r="CL53" s="35"/>
      <c r="CM53" s="97"/>
      <c r="CN53" s="42"/>
      <c r="CO53" s="42"/>
      <c r="CP53" s="42"/>
      <c r="CQ53" s="77"/>
      <c r="CR53" s="42"/>
      <c r="CS53" s="42"/>
      <c r="CT53" s="42"/>
      <c r="CU53" s="42"/>
      <c r="CV53" s="42"/>
      <c r="CW53" s="42"/>
      <c r="CX53" s="42"/>
      <c r="CY53" s="42"/>
      <c r="CZ53" s="53"/>
      <c r="DA53" s="53"/>
    </row>
    <row r="54" spans="1:114" ht="13.9" customHeight="1" x14ac:dyDescent="0.2">
      <c r="I54" s="37"/>
      <c r="J54" s="37"/>
      <c r="K54" s="37"/>
      <c r="R54" s="37"/>
      <c r="S54" s="37"/>
      <c r="T54" s="37"/>
      <c r="CA54" s="42"/>
      <c r="CB54" s="42"/>
      <c r="CC54" s="42"/>
      <c r="CD54" s="42"/>
      <c r="CE54" s="42"/>
      <c r="CF54" s="42"/>
      <c r="CG54" s="42"/>
      <c r="CH54" s="53"/>
      <c r="CI54" s="53"/>
      <c r="CJ54" s="42"/>
      <c r="CK54" s="42"/>
      <c r="CL54" s="91"/>
      <c r="CM54" s="91"/>
      <c r="CN54" s="42"/>
      <c r="CO54" s="42"/>
      <c r="CP54" s="42"/>
      <c r="CQ54" s="104"/>
      <c r="CR54" s="48"/>
      <c r="CS54" s="120" t="s">
        <v>52</v>
      </c>
      <c r="CT54" s="120"/>
      <c r="CU54" s="120"/>
      <c r="CV54" s="120"/>
      <c r="CW54" s="120"/>
      <c r="CX54" s="120"/>
      <c r="CY54" s="48"/>
      <c r="CZ54" s="53" t="s">
        <v>23</v>
      </c>
      <c r="DA54" s="53"/>
    </row>
    <row r="55" spans="1:114" ht="13.9" customHeight="1" x14ac:dyDescent="0.2">
      <c r="I55" s="37"/>
      <c r="J55" s="37"/>
      <c r="K55" s="37"/>
      <c r="R55" s="37"/>
      <c r="S55" s="37"/>
      <c r="T55" s="37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91"/>
      <c r="CM55" s="91"/>
      <c r="CN55" s="42"/>
      <c r="CO55" s="42"/>
      <c r="CP55" s="42"/>
      <c r="CQ55" s="77"/>
      <c r="CR55" s="42"/>
      <c r="CS55" s="42"/>
      <c r="CT55" s="42"/>
      <c r="CU55" s="42"/>
      <c r="CV55" s="42"/>
      <c r="CW55" s="42"/>
      <c r="CX55" s="42"/>
      <c r="CY55" s="42"/>
      <c r="CZ55" s="53"/>
      <c r="DA55" s="53"/>
    </row>
    <row r="56" spans="1:114" ht="13.9" customHeight="1" x14ac:dyDescent="0.2">
      <c r="R56" s="37"/>
      <c r="S56" s="37"/>
      <c r="T56" s="37"/>
    </row>
    <row r="57" spans="1:114" ht="13.9" customHeight="1" x14ac:dyDescent="0.2">
      <c r="R57" s="37"/>
      <c r="S57" s="37"/>
      <c r="T57" s="37"/>
    </row>
    <row r="58" spans="1:114" ht="13.9" customHeight="1" x14ac:dyDescent="0.2">
      <c r="R58" s="37"/>
      <c r="S58" s="37"/>
      <c r="T58" s="37"/>
    </row>
    <row r="59" spans="1:114" ht="13.9" customHeight="1" x14ac:dyDescent="0.2">
      <c r="R59" s="37"/>
      <c r="S59" s="37"/>
      <c r="T59" s="37"/>
    </row>
    <row r="60" spans="1:114" ht="13.9" customHeight="1" x14ac:dyDescent="0.2">
      <c r="R60" s="37"/>
      <c r="S60" s="37"/>
      <c r="T60" s="37"/>
    </row>
    <row r="61" spans="1:114" ht="13.9" customHeight="1" x14ac:dyDescent="0.2">
      <c r="R61" s="37"/>
      <c r="S61" s="37"/>
      <c r="T61" s="37"/>
    </row>
    <row r="62" spans="1:114" ht="13.9" customHeight="1" x14ac:dyDescent="0.2">
      <c r="R62" s="37"/>
      <c r="S62" s="37"/>
      <c r="T62" s="37"/>
    </row>
    <row r="63" spans="1:114" ht="13.9" customHeight="1" x14ac:dyDescent="0.2">
      <c r="R63" s="37"/>
      <c r="S63" s="37"/>
      <c r="T63" s="37"/>
    </row>
    <row r="64" spans="1:114" ht="13.9" customHeight="1" x14ac:dyDescent="0.2"/>
  </sheetData>
  <mergeCells count="307">
    <mergeCell ref="CI46:CN46"/>
    <mergeCell ref="CI42:CO42"/>
    <mergeCell ref="CI44:CO44"/>
    <mergeCell ref="CI40:CO40"/>
    <mergeCell ref="CH52:CP52"/>
    <mergeCell ref="CH50:CP50"/>
    <mergeCell ref="W37:AA37"/>
    <mergeCell ref="W35:AA35"/>
    <mergeCell ref="D33:I33"/>
    <mergeCell ref="W25:AA25"/>
    <mergeCell ref="W29:AA29"/>
    <mergeCell ref="N30:R30"/>
    <mergeCell ref="N28:R28"/>
    <mergeCell ref="N26:R26"/>
    <mergeCell ref="W27:AA27"/>
    <mergeCell ref="W31:AA31"/>
    <mergeCell ref="Q23:AJ23"/>
    <mergeCell ref="E19:L19"/>
    <mergeCell ref="N19:V19"/>
    <mergeCell ref="AG19:AM19"/>
    <mergeCell ref="AO19:AW19"/>
    <mergeCell ref="E20:L20"/>
    <mergeCell ref="N20:V20"/>
    <mergeCell ref="AG20:AM20"/>
    <mergeCell ref="AO20:AW20"/>
    <mergeCell ref="E17:L17"/>
    <mergeCell ref="N17:V17"/>
    <mergeCell ref="AG17:AM17"/>
    <mergeCell ref="AO17:AW17"/>
    <mergeCell ref="E18:L18"/>
    <mergeCell ref="N18:V18"/>
    <mergeCell ref="AG18:AM18"/>
    <mergeCell ref="AO18:AW18"/>
    <mergeCell ref="E15:L15"/>
    <mergeCell ref="N15:V15"/>
    <mergeCell ref="AG15:AM15"/>
    <mergeCell ref="AO15:AW15"/>
    <mergeCell ref="E16:L16"/>
    <mergeCell ref="N16:V16"/>
    <mergeCell ref="AG16:AM16"/>
    <mergeCell ref="AO16:AW16"/>
    <mergeCell ref="L12:N12"/>
    <mergeCell ref="O12:Q12"/>
    <mergeCell ref="R12:T12"/>
    <mergeCell ref="U12:W12"/>
    <mergeCell ref="X12:Z12"/>
    <mergeCell ref="AM12:AO12"/>
    <mergeCell ref="AP12:AR12"/>
    <mergeCell ref="AS12:AU12"/>
    <mergeCell ref="AV12:AX12"/>
    <mergeCell ref="O10:Q10"/>
    <mergeCell ref="R10:T10"/>
    <mergeCell ref="U10:W10"/>
    <mergeCell ref="X10:Z10"/>
    <mergeCell ref="AM10:AO10"/>
    <mergeCell ref="AP10:AR10"/>
    <mergeCell ref="AS10:AU10"/>
    <mergeCell ref="AV10:AX10"/>
    <mergeCell ref="L8:N8"/>
    <mergeCell ref="O8:Q8"/>
    <mergeCell ref="R8:T8"/>
    <mergeCell ref="U8:W8"/>
    <mergeCell ref="X8:Z8"/>
    <mergeCell ref="AM8:AO8"/>
    <mergeCell ref="AP8:AR8"/>
    <mergeCell ref="AS8:AU8"/>
    <mergeCell ref="AV8:AX8"/>
    <mergeCell ref="A1:BB1"/>
    <mergeCell ref="BB4:BB5"/>
    <mergeCell ref="B4:K5"/>
    <mergeCell ref="L4:N5"/>
    <mergeCell ref="O4:Q5"/>
    <mergeCell ref="R4:T5"/>
    <mergeCell ref="U4:W5"/>
    <mergeCell ref="X4:Z4"/>
    <mergeCell ref="AA4:AA5"/>
    <mergeCell ref="AD4:AL5"/>
    <mergeCell ref="X5:Z5"/>
    <mergeCell ref="AY5:BA5"/>
    <mergeCell ref="B2:BB2"/>
    <mergeCell ref="AM4:AO5"/>
    <mergeCell ref="AP4:AR5"/>
    <mergeCell ref="AS4:AU5"/>
    <mergeCell ref="AV4:AX5"/>
    <mergeCell ref="AY4:BA4"/>
    <mergeCell ref="L6:N6"/>
    <mergeCell ref="O6:Q6"/>
    <mergeCell ref="AF30:AL30"/>
    <mergeCell ref="AF26:AL26"/>
    <mergeCell ref="AO28:AV28"/>
    <mergeCell ref="AO32:AV32"/>
    <mergeCell ref="AF36:AK36"/>
    <mergeCell ref="AF39:AK39"/>
    <mergeCell ref="B6:K7"/>
    <mergeCell ref="B8:K9"/>
    <mergeCell ref="B10:K11"/>
    <mergeCell ref="B12:K13"/>
    <mergeCell ref="AD6:AL7"/>
    <mergeCell ref="AD8:AL9"/>
    <mergeCell ref="AD10:AL11"/>
    <mergeCell ref="AD12:AL13"/>
    <mergeCell ref="R6:T6"/>
    <mergeCell ref="U6:W6"/>
    <mergeCell ref="X6:Z6"/>
    <mergeCell ref="AM6:AO6"/>
    <mergeCell ref="AP6:AR6"/>
    <mergeCell ref="AS6:AU6"/>
    <mergeCell ref="AV6:AX6"/>
    <mergeCell ref="L10:N10"/>
    <mergeCell ref="BB6:BB7"/>
    <mergeCell ref="BB8:BB9"/>
    <mergeCell ref="BB10:BB11"/>
    <mergeCell ref="BB12:BB13"/>
    <mergeCell ref="AA6:AA7"/>
    <mergeCell ref="AA8:AA9"/>
    <mergeCell ref="AA10:AA11"/>
    <mergeCell ref="AA12:AA13"/>
    <mergeCell ref="BD6:BD7"/>
    <mergeCell ref="BD12:BD13"/>
    <mergeCell ref="AY6:BA6"/>
    <mergeCell ref="AY10:BA10"/>
    <mergeCell ref="AY12:BA12"/>
    <mergeCell ref="AY8:BA8"/>
    <mergeCell ref="CK6:CK7"/>
    <mergeCell ref="CL6:CT7"/>
    <mergeCell ref="BD1:DM1"/>
    <mergeCell ref="BD2:DM2"/>
    <mergeCell ref="BE4:BM5"/>
    <mergeCell ref="BN4:BP5"/>
    <mergeCell ref="BQ4:BS5"/>
    <mergeCell ref="BT4:BV5"/>
    <mergeCell ref="BW4:BY5"/>
    <mergeCell ref="CC4:CE5"/>
    <mergeCell ref="CF4:CH4"/>
    <mergeCell ref="CI4:CI5"/>
    <mergeCell ref="CL4:CT5"/>
    <mergeCell ref="CU4:CW5"/>
    <mergeCell ref="CX4:CZ5"/>
    <mergeCell ref="DA4:DC5"/>
    <mergeCell ref="DD4:DF5"/>
    <mergeCell ref="DG4:DI5"/>
    <mergeCell ref="DJ4:DL4"/>
    <mergeCell ref="DM4:DM5"/>
    <mergeCell ref="CF5:CH5"/>
    <mergeCell ref="DJ5:DL5"/>
    <mergeCell ref="CU6:CW6"/>
    <mergeCell ref="CX6:CZ6"/>
    <mergeCell ref="DA6:DC6"/>
    <mergeCell ref="DD6:DF6"/>
    <mergeCell ref="DG6:DI6"/>
    <mergeCell ref="DJ6:DL6"/>
    <mergeCell ref="DM6:DM7"/>
    <mergeCell ref="BD8:BD9"/>
    <mergeCell ref="BN8:BP8"/>
    <mergeCell ref="BQ8:BS8"/>
    <mergeCell ref="BT8:BV8"/>
    <mergeCell ref="BW8:BY8"/>
    <mergeCell ref="CC8:CE8"/>
    <mergeCell ref="CF8:CH8"/>
    <mergeCell ref="CI8:CI9"/>
    <mergeCell ref="CK8:CK9"/>
    <mergeCell ref="CU8:CW8"/>
    <mergeCell ref="CX8:CZ8"/>
    <mergeCell ref="DA8:DC8"/>
    <mergeCell ref="DD8:DF8"/>
    <mergeCell ref="DG8:DI8"/>
    <mergeCell ref="DJ8:DL8"/>
    <mergeCell ref="BN6:BP6"/>
    <mergeCell ref="BQ6:BS6"/>
    <mergeCell ref="CK12:CK13"/>
    <mergeCell ref="CL12:CT13"/>
    <mergeCell ref="DM8:DM9"/>
    <mergeCell ref="BD10:BD11"/>
    <mergeCell ref="BN10:BP10"/>
    <mergeCell ref="BQ10:BS10"/>
    <mergeCell ref="BT10:BV10"/>
    <mergeCell ref="BW10:BY10"/>
    <mergeCell ref="CC10:CE10"/>
    <mergeCell ref="CF10:CH10"/>
    <mergeCell ref="CI10:CI11"/>
    <mergeCell ref="CK10:CK11"/>
    <mergeCell ref="CU10:CW10"/>
    <mergeCell ref="CX10:CZ10"/>
    <mergeCell ref="DA10:DC10"/>
    <mergeCell ref="DD10:DF10"/>
    <mergeCell ref="DG10:DI10"/>
    <mergeCell ref="DJ10:DL10"/>
    <mergeCell ref="DM10:DM11"/>
    <mergeCell ref="CL8:CT9"/>
    <mergeCell ref="CL10:CT11"/>
    <mergeCell ref="CU12:CW12"/>
    <mergeCell ref="CX12:CZ12"/>
    <mergeCell ref="DA12:DC12"/>
    <mergeCell ref="DD12:DF12"/>
    <mergeCell ref="DG12:DI12"/>
    <mergeCell ref="DJ12:DL12"/>
    <mergeCell ref="DM12:DM13"/>
    <mergeCell ref="BD14:BD15"/>
    <mergeCell ref="BN14:BP14"/>
    <mergeCell ref="BQ14:BS14"/>
    <mergeCell ref="BT14:BV14"/>
    <mergeCell ref="BW14:BY14"/>
    <mergeCell ref="CC14:CE14"/>
    <mergeCell ref="CF14:CH14"/>
    <mergeCell ref="CI14:CI15"/>
    <mergeCell ref="CK14:CK15"/>
    <mergeCell ref="CU14:CW14"/>
    <mergeCell ref="CX14:CZ14"/>
    <mergeCell ref="DA14:DC14"/>
    <mergeCell ref="DD14:DF14"/>
    <mergeCell ref="DG14:DI14"/>
    <mergeCell ref="DJ14:DL14"/>
    <mergeCell ref="BN12:BP12"/>
    <mergeCell ref="BQ12:BS12"/>
    <mergeCell ref="DM14:DM15"/>
    <mergeCell ref="BH20:BQ20"/>
    <mergeCell ref="BS20:CE20"/>
    <mergeCell ref="CO20:CX20"/>
    <mergeCell ref="CZ20:DI20"/>
    <mergeCell ref="BH21:BQ21"/>
    <mergeCell ref="BS21:CE21"/>
    <mergeCell ref="CO21:CX21"/>
    <mergeCell ref="CZ21:DI21"/>
    <mergeCell ref="CL14:CT15"/>
    <mergeCell ref="CO27:CX27"/>
    <mergeCell ref="CZ27:DI27"/>
    <mergeCell ref="BS23:CE23"/>
    <mergeCell ref="CO22:CX22"/>
    <mergeCell ref="CZ22:DI22"/>
    <mergeCell ref="BH24:BQ24"/>
    <mergeCell ref="BS24:CE24"/>
    <mergeCell ref="CO23:CX23"/>
    <mergeCell ref="CZ23:DI23"/>
    <mergeCell ref="BH26:BQ26"/>
    <mergeCell ref="BS26:CE26"/>
    <mergeCell ref="CO24:CX24"/>
    <mergeCell ref="CZ24:DI24"/>
    <mergeCell ref="BH23:BQ23"/>
    <mergeCell ref="BH27:BQ27"/>
    <mergeCell ref="BD16:BD17"/>
    <mergeCell ref="BN16:BP16"/>
    <mergeCell ref="BQ16:BS16"/>
    <mergeCell ref="BT16:BV16"/>
    <mergeCell ref="BW16:BY16"/>
    <mergeCell ref="CC16:CE16"/>
    <mergeCell ref="CF16:CH16"/>
    <mergeCell ref="BH28:BQ28"/>
    <mergeCell ref="BH31:BQ31"/>
    <mergeCell ref="BS31:CE31"/>
    <mergeCell ref="BS28:CE28"/>
    <mergeCell ref="BS27:CE27"/>
    <mergeCell ref="BH29:BQ29"/>
    <mergeCell ref="BS29:CE29"/>
    <mergeCell ref="BH30:BQ30"/>
    <mergeCell ref="BS30:CE30"/>
    <mergeCell ref="BZ4:CB5"/>
    <mergeCell ref="BZ6:CB6"/>
    <mergeCell ref="BZ8:CB8"/>
    <mergeCell ref="BZ10:CB10"/>
    <mergeCell ref="BZ12:CB12"/>
    <mergeCell ref="CC18:CE18"/>
    <mergeCell ref="BS22:CE22"/>
    <mergeCell ref="BH22:BQ22"/>
    <mergeCell ref="BH25:BQ25"/>
    <mergeCell ref="BS25:CE25"/>
    <mergeCell ref="BT12:BV12"/>
    <mergeCell ref="BW12:BY12"/>
    <mergeCell ref="CC12:CE12"/>
    <mergeCell ref="BT6:BV6"/>
    <mergeCell ref="BW6:BY6"/>
    <mergeCell ref="CC6:CE6"/>
    <mergeCell ref="BH34:BQ34"/>
    <mergeCell ref="BS34:CE34"/>
    <mergeCell ref="CI16:CI17"/>
    <mergeCell ref="BE6:BM7"/>
    <mergeCell ref="BE8:BM9"/>
    <mergeCell ref="BE10:BM11"/>
    <mergeCell ref="BE12:BM13"/>
    <mergeCell ref="BE14:BM15"/>
    <mergeCell ref="BE16:BM17"/>
    <mergeCell ref="BS32:CE32"/>
    <mergeCell ref="BH33:BQ33"/>
    <mergeCell ref="BS33:CE33"/>
    <mergeCell ref="CF12:CH12"/>
    <mergeCell ref="CI12:CI13"/>
    <mergeCell ref="CF6:CH6"/>
    <mergeCell ref="CI6:CI7"/>
    <mergeCell ref="BH32:BQ32"/>
    <mergeCell ref="DB47:DI47"/>
    <mergeCell ref="CS51:CX51"/>
    <mergeCell ref="CS54:CX54"/>
    <mergeCell ref="BZ16:CB16"/>
    <mergeCell ref="CD38:CW38"/>
    <mergeCell ref="CA41:CE41"/>
    <mergeCell ref="CS41:CY41"/>
    <mergeCell ref="CA43:CE43"/>
    <mergeCell ref="DB43:DI43"/>
    <mergeCell ref="CA45:CE45"/>
    <mergeCell ref="CS45:CY45"/>
    <mergeCell ref="CO28:CX28"/>
    <mergeCell ref="CZ28:DI28"/>
    <mergeCell ref="CO29:CX29"/>
    <mergeCell ref="CZ29:DI29"/>
    <mergeCell ref="CO25:CX25"/>
    <mergeCell ref="CZ25:DI25"/>
    <mergeCell ref="CO26:CX26"/>
    <mergeCell ref="CZ26:DI26"/>
  </mergeCells>
  <pageMargins left="0.2" right="0.2" top="0.48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S21"/>
  <sheetViews>
    <sheetView topLeftCell="F10" workbookViewId="0">
      <selection activeCell="B4" sqref="B4:F20"/>
    </sheetView>
  </sheetViews>
  <sheetFormatPr defaultRowHeight="15" x14ac:dyDescent="0.25"/>
  <cols>
    <col min="2" max="2" width="6.42578125" style="117" customWidth="1"/>
    <col min="3" max="3" width="12.140625" bestFit="1" customWidth="1"/>
    <col min="4" max="4" width="34.85546875" customWidth="1"/>
    <col min="5" max="5" width="2.7109375" style="117" customWidth="1"/>
    <col min="6" max="6" width="36" customWidth="1"/>
    <col min="7" max="7" width="19.42578125" customWidth="1"/>
    <col min="8" max="8" width="6.28515625" style="117" customWidth="1"/>
    <col min="9" max="9" width="12.140625" bestFit="1" customWidth="1"/>
    <col min="10" max="10" width="34.42578125" customWidth="1"/>
    <col min="11" max="11" width="2.5703125" style="117" customWidth="1"/>
    <col min="12" max="12" width="29.85546875" customWidth="1"/>
    <col min="13" max="13" width="12.140625" customWidth="1"/>
    <col min="14" max="14" width="5.85546875" customWidth="1"/>
    <col min="15" max="15" width="12.140625" bestFit="1" customWidth="1"/>
    <col min="16" max="16" width="34.5703125" customWidth="1"/>
    <col min="17" max="17" width="2.85546875" style="117" customWidth="1"/>
    <col min="18" max="18" width="31.7109375" customWidth="1"/>
  </cols>
  <sheetData>
    <row r="4" spans="2:19" s="119" customFormat="1" ht="28.5" x14ac:dyDescent="0.45">
      <c r="B4" s="247" t="s">
        <v>46</v>
      </c>
      <c r="C4" s="247"/>
      <c r="D4" s="247"/>
      <c r="E4" s="247"/>
      <c r="F4" s="247"/>
      <c r="G4" s="248"/>
      <c r="H4" s="247" t="s">
        <v>47</v>
      </c>
      <c r="I4" s="247"/>
      <c r="J4" s="247"/>
      <c r="K4" s="247"/>
      <c r="L4" s="247"/>
      <c r="M4" s="248"/>
      <c r="N4" s="249" t="s">
        <v>48</v>
      </c>
      <c r="O4" s="249"/>
      <c r="P4" s="249"/>
      <c r="Q4" s="249"/>
      <c r="R4" s="249"/>
      <c r="S4" s="250"/>
    </row>
    <row r="5" spans="2:19" ht="28.5" x14ac:dyDescent="0.45">
      <c r="B5" s="251">
        <v>1</v>
      </c>
      <c r="C5" s="252">
        <v>0.39930555555555558</v>
      </c>
      <c r="D5" s="253" t="s">
        <v>25</v>
      </c>
      <c r="E5" s="251" t="s">
        <v>5</v>
      </c>
      <c r="F5" s="253" t="s">
        <v>28</v>
      </c>
      <c r="G5" s="254"/>
      <c r="H5" s="251">
        <v>1</v>
      </c>
      <c r="I5" s="252">
        <v>0.39930555555555558</v>
      </c>
      <c r="J5" s="253" t="s">
        <v>35</v>
      </c>
      <c r="K5" s="251" t="s">
        <v>5</v>
      </c>
      <c r="L5" s="253" t="s">
        <v>30</v>
      </c>
      <c r="M5" s="254"/>
      <c r="N5" s="251">
        <v>1</v>
      </c>
      <c r="O5" s="252">
        <v>0.39930555555555558</v>
      </c>
      <c r="P5" s="253" t="s">
        <v>43</v>
      </c>
      <c r="Q5" s="251" t="s">
        <v>5</v>
      </c>
      <c r="R5" s="253" t="s">
        <v>44</v>
      </c>
      <c r="S5" s="254"/>
    </row>
    <row r="6" spans="2:19" ht="28.5" x14ac:dyDescent="0.45">
      <c r="B6" s="251">
        <v>2</v>
      </c>
      <c r="C6" s="252">
        <v>0.40972222222222227</v>
      </c>
      <c r="D6" s="253" t="s">
        <v>31</v>
      </c>
      <c r="E6" s="251" t="s">
        <v>5</v>
      </c>
      <c r="F6" s="253" t="s">
        <v>32</v>
      </c>
      <c r="G6" s="254"/>
      <c r="H6" s="251">
        <v>2</v>
      </c>
      <c r="I6" s="252">
        <v>0.40972222222222227</v>
      </c>
      <c r="J6" s="253" t="s">
        <v>25</v>
      </c>
      <c r="K6" s="251" t="s">
        <v>5</v>
      </c>
      <c r="L6" s="253" t="s">
        <v>36</v>
      </c>
      <c r="M6" s="254"/>
      <c r="N6" s="251">
        <v>2</v>
      </c>
      <c r="O6" s="252">
        <v>0.40972222222222227</v>
      </c>
      <c r="P6" s="253" t="s">
        <v>27</v>
      </c>
      <c r="Q6" s="251" t="s">
        <v>5</v>
      </c>
      <c r="R6" s="253" t="s">
        <v>28</v>
      </c>
      <c r="S6" s="254"/>
    </row>
    <row r="7" spans="2:19" ht="28.5" x14ac:dyDescent="0.45">
      <c r="B7" s="251">
        <v>3</v>
      </c>
      <c r="C7" s="252">
        <v>0.4201388888888889</v>
      </c>
      <c r="D7" s="253" t="s">
        <v>26</v>
      </c>
      <c r="E7" s="251" t="s">
        <v>5</v>
      </c>
      <c r="F7" s="253" t="s">
        <v>27</v>
      </c>
      <c r="G7" s="254"/>
      <c r="H7" s="251">
        <v>3</v>
      </c>
      <c r="I7" s="252">
        <v>0.4201388888888889</v>
      </c>
      <c r="J7" s="253" t="s">
        <v>29</v>
      </c>
      <c r="K7" s="251" t="s">
        <v>5</v>
      </c>
      <c r="L7" s="253" t="s">
        <v>42</v>
      </c>
      <c r="M7" s="254"/>
      <c r="N7" s="251">
        <v>3</v>
      </c>
      <c r="O7" s="252">
        <v>0.4201388888888889</v>
      </c>
      <c r="P7" s="253" t="s">
        <v>44</v>
      </c>
      <c r="Q7" s="251" t="s">
        <v>5</v>
      </c>
      <c r="R7" s="253" t="s">
        <v>32</v>
      </c>
      <c r="S7" s="254"/>
    </row>
    <row r="8" spans="2:19" ht="28.5" x14ac:dyDescent="0.45">
      <c r="B8" s="251">
        <v>4</v>
      </c>
      <c r="C8" s="252">
        <v>0.43055555555555602</v>
      </c>
      <c r="D8" s="253" t="s">
        <v>29</v>
      </c>
      <c r="E8" s="251" t="s">
        <v>5</v>
      </c>
      <c r="F8" s="253" t="s">
        <v>30</v>
      </c>
      <c r="G8" s="254"/>
      <c r="H8" s="251">
        <v>4</v>
      </c>
      <c r="I8" s="252">
        <v>0.43055555555555602</v>
      </c>
      <c r="J8" s="253" t="s">
        <v>30</v>
      </c>
      <c r="K8" s="251" t="s">
        <v>5</v>
      </c>
      <c r="L8" s="253" t="s">
        <v>29</v>
      </c>
      <c r="M8" s="254"/>
      <c r="N8" s="251">
        <v>4</v>
      </c>
      <c r="O8" s="252">
        <v>0.43055555555555602</v>
      </c>
      <c r="P8" s="253" t="s">
        <v>43</v>
      </c>
      <c r="Q8" s="251" t="s">
        <v>5</v>
      </c>
      <c r="R8" s="253" t="s">
        <v>27</v>
      </c>
      <c r="S8" s="254"/>
    </row>
    <row r="9" spans="2:19" ht="28.5" x14ac:dyDescent="0.45">
      <c r="B9" s="251">
        <v>5</v>
      </c>
      <c r="C9" s="252">
        <v>0.44097222222222199</v>
      </c>
      <c r="D9" s="253" t="s">
        <v>27</v>
      </c>
      <c r="E9" s="251" t="s">
        <v>5</v>
      </c>
      <c r="F9" s="253" t="s">
        <v>25</v>
      </c>
      <c r="G9" s="254"/>
      <c r="H9" s="251">
        <v>5</v>
      </c>
      <c r="I9" s="252">
        <v>0.44097222222222199</v>
      </c>
      <c r="J9" s="253" t="s">
        <v>35</v>
      </c>
      <c r="K9" s="251" t="s">
        <v>5</v>
      </c>
      <c r="L9" s="253" t="s">
        <v>25</v>
      </c>
      <c r="M9" s="254"/>
      <c r="N9" s="251">
        <v>5</v>
      </c>
      <c r="O9" s="252">
        <v>0.44097222222222199</v>
      </c>
      <c r="P9" s="253" t="s">
        <v>32</v>
      </c>
      <c r="Q9" s="251" t="s">
        <v>5</v>
      </c>
      <c r="R9" s="253" t="s">
        <v>28</v>
      </c>
      <c r="S9" s="254"/>
    </row>
    <row r="10" spans="2:19" ht="28.5" x14ac:dyDescent="0.45">
      <c r="B10" s="251">
        <v>6</v>
      </c>
      <c r="C10" s="252">
        <v>0.45138888888888901</v>
      </c>
      <c r="D10" s="253" t="s">
        <v>32</v>
      </c>
      <c r="E10" s="251" t="s">
        <v>5</v>
      </c>
      <c r="F10" s="253" t="s">
        <v>30</v>
      </c>
      <c r="G10" s="254"/>
      <c r="H10" s="251">
        <v>6</v>
      </c>
      <c r="I10" s="252">
        <v>0.45138888888888901</v>
      </c>
      <c r="J10" s="253" t="s">
        <v>35</v>
      </c>
      <c r="K10" s="251" t="s">
        <v>5</v>
      </c>
      <c r="L10" s="253" t="s">
        <v>42</v>
      </c>
      <c r="M10" s="254"/>
      <c r="N10" s="251">
        <v>6</v>
      </c>
      <c r="O10" s="252">
        <v>0.45138888888888901</v>
      </c>
      <c r="P10" s="253" t="s">
        <v>44</v>
      </c>
      <c r="Q10" s="251" t="s">
        <v>5</v>
      </c>
      <c r="R10" s="253" t="s">
        <v>27</v>
      </c>
      <c r="S10" s="254"/>
    </row>
    <row r="11" spans="2:19" ht="28.5" x14ac:dyDescent="0.45">
      <c r="B11" s="251">
        <v>7</v>
      </c>
      <c r="C11" s="252">
        <v>0.46180555555555602</v>
      </c>
      <c r="D11" s="253" t="s">
        <v>28</v>
      </c>
      <c r="E11" s="251" t="s">
        <v>5</v>
      </c>
      <c r="F11" s="253" t="s">
        <v>26</v>
      </c>
      <c r="G11" s="254"/>
      <c r="H11" s="251">
        <v>7</v>
      </c>
      <c r="I11" s="252">
        <v>0.46180555555555602</v>
      </c>
      <c r="J11" s="253" t="s">
        <v>29</v>
      </c>
      <c r="K11" s="251" t="s">
        <v>5</v>
      </c>
      <c r="L11" s="253" t="s">
        <v>36</v>
      </c>
      <c r="M11" s="254"/>
      <c r="N11" s="251">
        <v>7</v>
      </c>
      <c r="O11" s="252">
        <v>0.46180555555555602</v>
      </c>
      <c r="P11" s="253" t="s">
        <v>28</v>
      </c>
      <c r="Q11" s="251" t="s">
        <v>5</v>
      </c>
      <c r="R11" s="253" t="s">
        <v>43</v>
      </c>
      <c r="S11" s="254"/>
    </row>
    <row r="12" spans="2:19" ht="28.5" x14ac:dyDescent="0.45">
      <c r="B12" s="251">
        <v>8</v>
      </c>
      <c r="C12" s="252">
        <v>0.47222222222222199</v>
      </c>
      <c r="D12" s="253" t="s">
        <v>31</v>
      </c>
      <c r="E12" s="251" t="s">
        <v>5</v>
      </c>
      <c r="F12" s="253" t="s">
        <v>29</v>
      </c>
      <c r="G12" s="254"/>
      <c r="H12" s="251">
        <v>8</v>
      </c>
      <c r="I12" s="252">
        <v>0.47222222222222199</v>
      </c>
      <c r="J12" s="253" t="s">
        <v>30</v>
      </c>
      <c r="K12" s="251" t="s">
        <v>5</v>
      </c>
      <c r="L12" s="253" t="s">
        <v>25</v>
      </c>
      <c r="M12" s="254"/>
      <c r="N12" s="251">
        <v>8</v>
      </c>
      <c r="O12" s="252">
        <v>0.47222222222222199</v>
      </c>
      <c r="P12" s="253" t="s">
        <v>27</v>
      </c>
      <c r="Q12" s="251" t="s">
        <v>5</v>
      </c>
      <c r="R12" s="253" t="s">
        <v>32</v>
      </c>
      <c r="S12" s="254"/>
    </row>
    <row r="13" spans="2:19" ht="28.5" customHeight="1" x14ac:dyDescent="0.45">
      <c r="B13" s="251">
        <v>9</v>
      </c>
      <c r="C13" s="252">
        <v>0.48263888888888901</v>
      </c>
      <c r="D13" s="253" t="s">
        <v>25</v>
      </c>
      <c r="E13" s="251" t="s">
        <v>5</v>
      </c>
      <c r="F13" s="253" t="s">
        <v>26</v>
      </c>
      <c r="G13" s="254"/>
      <c r="H13" s="251">
        <v>9</v>
      </c>
      <c r="I13" s="252">
        <v>0.48263888888888901</v>
      </c>
      <c r="J13" s="253" t="s">
        <v>25</v>
      </c>
      <c r="K13" s="251" t="s">
        <v>5</v>
      </c>
      <c r="L13" s="253" t="s">
        <v>42</v>
      </c>
      <c r="M13" s="254"/>
      <c r="N13" s="251">
        <v>9</v>
      </c>
      <c r="O13" s="252">
        <v>0.48263888888888901</v>
      </c>
      <c r="P13" s="253" t="s">
        <v>28</v>
      </c>
      <c r="Q13" s="251" t="s">
        <v>5</v>
      </c>
      <c r="R13" s="253" t="s">
        <v>44</v>
      </c>
      <c r="S13" s="254"/>
    </row>
    <row r="14" spans="2:19" ht="28.5" x14ac:dyDescent="0.45">
      <c r="B14" s="251">
        <v>10</v>
      </c>
      <c r="C14" s="252">
        <v>0.49305555555555602</v>
      </c>
      <c r="D14" s="253" t="s">
        <v>27</v>
      </c>
      <c r="E14" s="251" t="s">
        <v>5</v>
      </c>
      <c r="F14" s="253" t="s">
        <v>28</v>
      </c>
      <c r="G14" s="254"/>
      <c r="H14" s="251">
        <v>10</v>
      </c>
      <c r="I14" s="252">
        <v>0.49305555555555602</v>
      </c>
      <c r="J14" s="253" t="s">
        <v>36</v>
      </c>
      <c r="K14" s="251" t="s">
        <v>5</v>
      </c>
      <c r="L14" s="253" t="s">
        <v>35</v>
      </c>
      <c r="M14" s="254"/>
      <c r="N14" s="251">
        <v>10</v>
      </c>
      <c r="O14" s="252">
        <v>0.49305555555555602</v>
      </c>
      <c r="P14" s="253" t="s">
        <v>32</v>
      </c>
      <c r="Q14" s="251" t="s">
        <v>5</v>
      </c>
      <c r="R14" s="253" t="s">
        <v>43</v>
      </c>
      <c r="S14" s="254"/>
    </row>
    <row r="15" spans="2:19" ht="28.5" x14ac:dyDescent="0.45">
      <c r="B15" s="251">
        <v>11</v>
      </c>
      <c r="C15" s="252">
        <v>0.50347222222222299</v>
      </c>
      <c r="D15" s="253" t="s">
        <v>29</v>
      </c>
      <c r="E15" s="251" t="s">
        <v>5</v>
      </c>
      <c r="F15" s="253" t="s">
        <v>32</v>
      </c>
      <c r="G15" s="254"/>
      <c r="H15" s="251">
        <v>11</v>
      </c>
      <c r="I15" s="252">
        <v>0.50347222222222299</v>
      </c>
      <c r="J15" s="253" t="s">
        <v>25</v>
      </c>
      <c r="K15" s="251" t="s">
        <v>5</v>
      </c>
      <c r="L15" s="253" t="s">
        <v>29</v>
      </c>
      <c r="M15" s="254"/>
      <c r="N15" s="251">
        <v>11</v>
      </c>
      <c r="O15" s="252">
        <v>0.50347222222222299</v>
      </c>
      <c r="P15" s="253" t="s">
        <v>36</v>
      </c>
      <c r="Q15" s="251" t="s">
        <v>5</v>
      </c>
      <c r="R15" s="253" t="s">
        <v>42</v>
      </c>
      <c r="S15" s="254"/>
    </row>
    <row r="16" spans="2:19" ht="28.5" x14ac:dyDescent="0.45">
      <c r="B16" s="251">
        <v>12</v>
      </c>
      <c r="C16" s="252">
        <v>0.51388888888888995</v>
      </c>
      <c r="D16" s="253" t="s">
        <v>30</v>
      </c>
      <c r="E16" s="251" t="s">
        <v>5</v>
      </c>
      <c r="F16" s="253" t="s">
        <v>31</v>
      </c>
      <c r="G16" s="254"/>
      <c r="H16" s="251">
        <v>12</v>
      </c>
      <c r="I16" s="252">
        <v>0.51388888888888995</v>
      </c>
      <c r="J16" s="253" t="s">
        <v>29</v>
      </c>
      <c r="K16" s="251" t="s">
        <v>5</v>
      </c>
      <c r="L16" s="253" t="s">
        <v>35</v>
      </c>
      <c r="M16" s="254"/>
      <c r="N16" s="251">
        <v>12</v>
      </c>
      <c r="O16" s="252">
        <v>0.51388888888888995</v>
      </c>
      <c r="P16" s="253" t="s">
        <v>36</v>
      </c>
      <c r="Q16" s="251" t="s">
        <v>5</v>
      </c>
      <c r="R16" s="253" t="s">
        <v>30</v>
      </c>
      <c r="S16" s="254"/>
    </row>
    <row r="17" spans="2:19" ht="28.5" x14ac:dyDescent="0.45">
      <c r="B17" s="251">
        <v>13</v>
      </c>
      <c r="C17" s="252">
        <v>0.52430555555555602</v>
      </c>
      <c r="D17" s="255" t="s">
        <v>16</v>
      </c>
      <c r="E17" s="251" t="s">
        <v>5</v>
      </c>
      <c r="F17" s="255" t="s">
        <v>17</v>
      </c>
      <c r="G17" s="256"/>
      <c r="H17" s="251">
        <v>13</v>
      </c>
      <c r="I17" s="252">
        <v>0.52430555555555602</v>
      </c>
      <c r="J17" s="253" t="s">
        <v>30</v>
      </c>
      <c r="K17" s="251" t="s">
        <v>5</v>
      </c>
      <c r="L17" s="253" t="s">
        <v>42</v>
      </c>
      <c r="M17" s="254"/>
      <c r="N17" s="251">
        <v>13</v>
      </c>
      <c r="O17" s="252">
        <v>0.52430555555555702</v>
      </c>
      <c r="P17" s="255" t="s">
        <v>19</v>
      </c>
      <c r="Q17" s="251" t="s">
        <v>5</v>
      </c>
      <c r="R17" s="255" t="s">
        <v>20</v>
      </c>
      <c r="S17" s="254"/>
    </row>
    <row r="18" spans="2:19" ht="28.5" x14ac:dyDescent="0.45">
      <c r="B18" s="251">
        <v>14</v>
      </c>
      <c r="C18" s="252">
        <v>0.53472222222222299</v>
      </c>
      <c r="D18" s="255" t="s">
        <v>19</v>
      </c>
      <c r="E18" s="251" t="s">
        <v>5</v>
      </c>
      <c r="F18" s="255" t="s">
        <v>20</v>
      </c>
      <c r="G18" s="256"/>
      <c r="H18" s="251">
        <v>14</v>
      </c>
      <c r="I18" s="252">
        <v>0.53472222222222299</v>
      </c>
      <c r="J18" s="255" t="s">
        <v>16</v>
      </c>
      <c r="K18" s="251" t="s">
        <v>5</v>
      </c>
      <c r="L18" s="255" t="s">
        <v>17</v>
      </c>
      <c r="M18" s="254"/>
      <c r="N18" s="251">
        <v>14</v>
      </c>
      <c r="O18" s="252">
        <v>0.54513888888888995</v>
      </c>
      <c r="P18" s="255">
        <v>1</v>
      </c>
      <c r="Q18" s="251" t="s">
        <v>5</v>
      </c>
      <c r="R18" s="255">
        <v>2</v>
      </c>
      <c r="S18" s="254"/>
    </row>
    <row r="19" spans="2:19" ht="28.5" x14ac:dyDescent="0.45">
      <c r="B19" s="251">
        <v>15</v>
      </c>
      <c r="C19" s="252">
        <v>0.54513888888888995</v>
      </c>
      <c r="D19" s="255">
        <v>-1</v>
      </c>
      <c r="E19" s="251" t="s">
        <v>5</v>
      </c>
      <c r="F19" s="255">
        <v>-2</v>
      </c>
      <c r="G19" s="256"/>
      <c r="H19" s="251">
        <v>15</v>
      </c>
      <c r="I19" s="252">
        <v>0.54513888888888995</v>
      </c>
      <c r="J19" s="255">
        <v>-1</v>
      </c>
      <c r="K19" s="251" t="s">
        <v>5</v>
      </c>
      <c r="L19" s="255">
        <v>-2</v>
      </c>
      <c r="M19" s="254"/>
      <c r="N19" s="253"/>
      <c r="O19" s="253"/>
      <c r="P19" s="253"/>
      <c r="Q19" s="251"/>
      <c r="R19" s="253"/>
      <c r="S19" s="254"/>
    </row>
    <row r="20" spans="2:19" ht="28.5" x14ac:dyDescent="0.45">
      <c r="B20" s="251">
        <v>16</v>
      </c>
      <c r="C20" s="252">
        <v>0.55555555555555702</v>
      </c>
      <c r="D20" s="255">
        <v>1</v>
      </c>
      <c r="E20" s="251" t="s">
        <v>5</v>
      </c>
      <c r="F20" s="255">
        <v>2</v>
      </c>
      <c r="G20" s="256"/>
      <c r="H20" s="251"/>
      <c r="I20" s="252"/>
      <c r="J20" s="253"/>
      <c r="K20" s="251"/>
      <c r="L20" s="253"/>
      <c r="M20" s="254"/>
      <c r="N20" s="253"/>
      <c r="O20" s="253"/>
      <c r="P20" s="253"/>
      <c r="Q20" s="251"/>
      <c r="R20" s="253"/>
      <c r="S20" s="254"/>
    </row>
    <row r="21" spans="2:19" x14ac:dyDescent="0.25">
      <c r="I21" s="118"/>
    </row>
  </sheetData>
  <mergeCells count="3">
    <mergeCell ref="B4:F4"/>
    <mergeCell ref="H4:L4"/>
    <mergeCell ref="N4:R4"/>
  </mergeCells>
  <pageMargins left="0.25" right="0.25" top="0.75" bottom="0.75" header="0.3" footer="0.3"/>
  <pageSetup scale="3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8-2gr</vt:lpstr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</dc:creator>
  <cp:lastModifiedBy>Windows User</cp:lastModifiedBy>
  <cp:lastPrinted>2020-01-15T07:49:44Z</cp:lastPrinted>
  <dcterms:created xsi:type="dcterms:W3CDTF">2017-04-25T09:36:42Z</dcterms:created>
  <dcterms:modified xsi:type="dcterms:W3CDTF">2020-01-15T12:51:46Z</dcterms:modified>
</cp:coreProperties>
</file>